
<file path=[Content_Types].xml><?xml version="1.0" encoding="utf-8"?>
<Types xmlns="http://schemas.openxmlformats.org/package/2006/content-types">
  <Default Extension="bin" ContentType="application/vnd.openxmlformats-officedocument.spreadsheetml.printerSettings"/>
  <Default Extension="png" ContentType="image/png"/>
  <Default Extension="emf" ContentType="image/x-emf"/>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Override PartName="/xl/persons/person.xml" ContentType="application/vnd.ms-excel.person+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fileVersion appName="xl" lastEdited="5" lowestEdited="5" rupBuild="9303"/>
  <workbookPr/>
  <bookViews>
    <workbookView xWindow="-108" yWindow="-108" windowWidth="23256" windowHeight="12576" tabRatio="344"/>
  </bookViews>
  <sheets>
    <sheet name="MATRIZ RCC_23" sheetId="1" r:id="rId1"/>
  </sheets>
  <definedNames>
    <definedName name="_xlnm.Print_Area" localSheetId="0">'MATRIZ RCC_23'!$A$1:$G$260</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F166" i="1" l="1"/>
  <c r="E166" i="1"/>
  <c r="D166" i="1"/>
  <c r="N74" i="1" l="1"/>
</calcChain>
</file>

<file path=xl/sharedStrings.xml><?xml version="1.0" encoding="utf-8"?>
<sst xmlns="http://schemas.openxmlformats.org/spreadsheetml/2006/main" count="425" uniqueCount="315">
  <si>
    <t>1- PRESENTACIÓN</t>
  </si>
  <si>
    <t>Institución:</t>
  </si>
  <si>
    <t>Periodo del informe:</t>
  </si>
  <si>
    <t>Misión institucional</t>
  </si>
  <si>
    <t>Nro.</t>
  </si>
  <si>
    <t>Dependencia</t>
  </si>
  <si>
    <t>Responsable</t>
  </si>
  <si>
    <t>Cargo que Ocupa</t>
  </si>
  <si>
    <t>Priorización</t>
  </si>
  <si>
    <t>Vinculación POI, PEI, PND, ODS.</t>
  </si>
  <si>
    <t>Justificaciones</t>
  </si>
  <si>
    <t xml:space="preserve">Evidencia </t>
  </si>
  <si>
    <t>Mes</t>
  </si>
  <si>
    <t>Nivel de Cumplimiento (%)</t>
  </si>
  <si>
    <t>Cantidad de Consultas</t>
  </si>
  <si>
    <t>Respondidos</t>
  </si>
  <si>
    <t>N°</t>
  </si>
  <si>
    <t>Descripción</t>
  </si>
  <si>
    <t>Objetivo</t>
  </si>
  <si>
    <t>Metas</t>
  </si>
  <si>
    <t>Población Beneficiaria</t>
  </si>
  <si>
    <t>Porcentaje de Ejecución</t>
  </si>
  <si>
    <t>Resultados Logrados</t>
  </si>
  <si>
    <t>Evidencia (Informe de Avance de Metas - SPR)</t>
  </si>
  <si>
    <t>ID</t>
  </si>
  <si>
    <t>Objeto</t>
  </si>
  <si>
    <t>Valor del Contrato</t>
  </si>
  <si>
    <t>Proveedor Adjudicado</t>
  </si>
  <si>
    <t>Estado (Ejecución - Finiquitado)</t>
  </si>
  <si>
    <t>Enlace DNCP</t>
  </si>
  <si>
    <t>Presupuestado</t>
  </si>
  <si>
    <t>Ejecutado</t>
  </si>
  <si>
    <t>Saldos</t>
  </si>
  <si>
    <t>Evidencia (Enlace Ley 5189)</t>
  </si>
  <si>
    <t>Evidencia</t>
  </si>
  <si>
    <t>Denominación</t>
  </si>
  <si>
    <t>Dependencia Responsable del Canal de Participación</t>
  </si>
  <si>
    <t>Evidencia (Página Web, Buzón de SQR, Etc.)</t>
  </si>
  <si>
    <t>Ticket Numero</t>
  </si>
  <si>
    <t>Fecha Ingreso</t>
  </si>
  <si>
    <t>Estado</t>
  </si>
  <si>
    <t>Auditorias Financieras</t>
  </si>
  <si>
    <t>Evidencia (Enlace Ley 5282/14)</t>
  </si>
  <si>
    <t>Auditorias de Gestión</t>
  </si>
  <si>
    <t>Auditorías Externas</t>
  </si>
  <si>
    <t>Otros tipos de Auditoria</t>
  </si>
  <si>
    <t>Planes de Mejoramiento elaborados en el Trimestre</t>
  </si>
  <si>
    <t>Informe de referencia</t>
  </si>
  <si>
    <t>Evidencia (Adjuntar Documento)</t>
  </si>
  <si>
    <t>Periodo</t>
  </si>
  <si>
    <t>Cantidad de Miembros del CRCC:</t>
  </si>
  <si>
    <t>Total Mujeres:</t>
  </si>
  <si>
    <t>Total Hombres :</t>
  </si>
  <si>
    <t>Nivel de Cumplimiento</t>
  </si>
  <si>
    <t>Total nivel directivo o rango superior:</t>
  </si>
  <si>
    <t>Calificación MECIP de la Contraloría General de la República (CGR)</t>
  </si>
  <si>
    <t>2-PRESENTACIÓN DE LOS MIEMBROS DEL COMITÉ DE RENDICIÓN DE CUENTAS AL CIUDADANO (CRCC)</t>
  </si>
  <si>
    <t xml:space="preserve">Tema </t>
  </si>
  <si>
    <t>Enlace Portal de Transparencia de la SENAC</t>
  </si>
  <si>
    <t>Enlace publicación de SFP</t>
  </si>
  <si>
    <t>Enlace Portal AIP</t>
  </si>
  <si>
    <t>Fecha</t>
  </si>
  <si>
    <t>Fecha de Contrato</t>
  </si>
  <si>
    <t>Enlace Portal de Denuncias de la SENAC</t>
  </si>
  <si>
    <t>Nro. Informe</t>
  </si>
  <si>
    <t xml:space="preserve">(Puede complementar información aquí y apoyarse en gráficos ilustrativos) </t>
  </si>
  <si>
    <t>Producto (actividades, materiales, insumos, etc)</t>
  </si>
  <si>
    <t>Enlace</t>
  </si>
  <si>
    <t>Ambito de Aplicación</t>
  </si>
  <si>
    <t>Cantidad de Riesgos detectados</t>
  </si>
  <si>
    <t>Medidas de mitigación</t>
  </si>
  <si>
    <t>Enlace Evidencias</t>
  </si>
  <si>
    <t>Descripción del Riesgo de corrupción</t>
  </si>
  <si>
    <t>Descripción de las actividades realizadas en base a los resultados</t>
  </si>
  <si>
    <t>Cantidad de funcionarios que completaron el diagnostico</t>
  </si>
  <si>
    <t>Cantidad de indicadores</t>
  </si>
  <si>
    <t>Descripción del Indicador misional</t>
  </si>
  <si>
    <t>2- PLAN DE RENDICIÓN DE CUENTAS AL CIUDADANO</t>
  </si>
  <si>
    <t>3- GESTIÓN INSTITUCIONAL</t>
  </si>
  <si>
    <t>3.1 Nivel de Cumplimiento  de Minimo de Información Disponible - Transparencia Activa Ley 5189 /14</t>
  </si>
  <si>
    <t>3.2 Nivel de Cumplimiento  de Minimo de Información Disponible - Transparencia Activa Ley 5282/14</t>
  </si>
  <si>
    <t>3.3 Nivel de Cumplimiento de Respuestas a Consultas Ciudadanas - Transparencia Pasiva Ley N° 5282/14</t>
  </si>
  <si>
    <t xml:space="preserve">Objeto de Gasto </t>
  </si>
  <si>
    <t>3.4- Servicios o Productos Misionales (Depende de la Naturaleza de la Misión Insitucional, puede abarcar un Programa o Proyecto)</t>
  </si>
  <si>
    <t>3.5 Contrataciones realizadas</t>
  </si>
  <si>
    <t>3.6 Ejecución Financiera</t>
  </si>
  <si>
    <t>2.1. Resolución de Aprobación y Anexo de Plan de Rendición de Cuentas</t>
  </si>
  <si>
    <t>2.2 Plan de Rendición de Cuentas. (Copiar abajo link de acceso directo)</t>
  </si>
  <si>
    <t xml:space="preserve">Cantidad de hombres </t>
  </si>
  <si>
    <t>Cantidad de mujeres</t>
  </si>
  <si>
    <t>No Respondidos o Reconsideradas</t>
  </si>
  <si>
    <t>4- PARTICIPACIÓN CIUDADANA</t>
  </si>
  <si>
    <t>4.1. Canales de Participación Ciudadana existentes a la fecha.</t>
  </si>
  <si>
    <t>4.2. Participación y difusión en idioma Guaraní</t>
  </si>
  <si>
    <t>4.3 Diagnostico "The Integrity app"</t>
  </si>
  <si>
    <t>5- INDICADORES MISIONALES DE RENDICIÓN DE CUENTAS AL CIUDADANO</t>
  </si>
  <si>
    <t>5.1- Indicadores Misionales Identificados</t>
  </si>
  <si>
    <t>5.2 Gestión de riesgos de corrupción</t>
  </si>
  <si>
    <t>6- GESTIÓN DE DENUNCIAS</t>
  </si>
  <si>
    <t>6.1.Gestión de denuncias de corrupción</t>
  </si>
  <si>
    <t>7- CONTROL INTERNO Y EXTERNO</t>
  </si>
  <si>
    <t>7.1 Informes de Auditorias Internas y Auditorías Externas en el Trimestre</t>
  </si>
  <si>
    <t>7.2 Modelo Estándar de Control Interno para las Instituciones Públicas del Paraguay</t>
  </si>
  <si>
    <t xml:space="preserve">8- DESCRIPCIÓN CUALITATIVA DE LOGROS ALCANZADOS </t>
  </si>
  <si>
    <t>Instituto Nacional de Estadística</t>
  </si>
  <si>
    <t>Unidad de Transparencia y Anticorrupción</t>
  </si>
  <si>
    <t>Director</t>
  </si>
  <si>
    <t>Dirección de Auditoría Interna</t>
  </si>
  <si>
    <t>Dirección General de Administración Financiera</t>
  </si>
  <si>
    <t>Martín Orué Vera</t>
  </si>
  <si>
    <t>Oscar Salvador Barrios Leiva</t>
  </si>
  <si>
    <t>Luis Alberto Dominguez Jara</t>
  </si>
  <si>
    <t>Director General</t>
  </si>
  <si>
    <t>Dirección General de Innovación Estadística y Coordinación del Sistema Estadístico Nacional</t>
  </si>
  <si>
    <t>1. Publicaciones</t>
  </si>
  <si>
    <t>2. Construcción y Monitoreo de los  Indicadores de los ODS</t>
  </si>
  <si>
    <t>Enero</t>
  </si>
  <si>
    <t>Febrero</t>
  </si>
  <si>
    <t>Marzo</t>
  </si>
  <si>
    <t>Juana Martinez</t>
  </si>
  <si>
    <t>Directora Interina</t>
  </si>
  <si>
    <t>1°</t>
  </si>
  <si>
    <t>El INE es la institución del Estado encargada de generar información estadística oficial para la elaboración y el monitoreo de políticas públicas.
En este marco, se elabora un Plan orientado a rendir cuentas generar espacios de participación ciudadana para consolidar e institucionalizar un proceso permanente e innovador de gestión de recursos públicos, de la manera más transparente y efectiva posible, capaz de responder a las expectativas y recuperar la confianza de la ciudadanía.</t>
  </si>
  <si>
    <t>En el POI se incorpora la lista de productos estadísticos  y los mecanismos de acceso a la ciudadanía.
En el PEI se cuenta con un objetivo estratégico que habla de posicionar el valor público del dato estadístico para la toma de decisiones con sustento en el Sistema Estadistico Nacional, y el indicador: Incrementar la participación de los usuarios en la producción estadística.
El PND incorpora en el Objetivo Estratégico 4.2.- Modernizar la Administración Pública, el indicador Objetivo específico 4.2.4: Mejorar la capacidad del Sistema Estadístico Nacional.
En los ODS, en el Objetivo 17,  Fortalecer los medios de implementación y revitalizar la Alianza Mundial para el Desarrollo Sostenible, en la meta 17.16 e indicadores:
17.18.1. Proporción de indicadores de desarrollo sostenible producidos a nivel nacional, con pleno desglose cuando sea pertinente a la meta, de conformidad con los Principios Fundamentales de las Estadísticas Oficiales
17.18.2 Número de países que cuentan con legislación nacional sobre las estadísticas acorde con los Principios Fundamentales de las Estadísticas Oficiales
17.18.3 Número de países con un Plan Nacional de Estadísticas que está totalmente financiado y en curso de ejecución, por fuentes de financiación.</t>
  </si>
  <si>
    <t>Tanto el PEI, el PND y los ODS hacen mención de la importancia de generar estadísticas oficiales acorde a los Principios de Buenas Prácticas Estadísticas y el Código Regional de Buenas Prácticas de la Cepal, que incorporan tanto la participación ciudadana como la transparencia, como parte fundamental de la generación de datos oficiales.</t>
  </si>
  <si>
    <t>PEI institucional
PND versión actualizada
Link de ODS, Objetivo 17.18</t>
  </si>
  <si>
    <t>Ejercer la rectoría y coordinación del Sistema Estadístico Nacional para generar información estadística oficial de calidad que describa las características del Paraguay.</t>
  </si>
  <si>
    <t>Atención a la ciudadanía</t>
  </si>
  <si>
    <t>Disponibilizar la información requerida por los distintos tipos de usuarios a través de diversos canales: elaboración de respuestas a medida según demanda, remisión de información procesada y disponible, asistencias técnicas especializadas (diseño de muestras, capacitaciones en el uso de la información, capacitaciones para trabajos de campo)</t>
  </si>
  <si>
    <t>Toda la población nacional</t>
  </si>
  <si>
    <t>Atención satisfactoria a usuarios externos con respuesta oportuna.</t>
  </si>
  <si>
    <t xml:space="preserve">Publicación de Estudios </t>
  </si>
  <si>
    <t>Incluye  publicaciones de cifras estadísticas, metodologías y  estudios específicos.</t>
  </si>
  <si>
    <t>3 publicaciones</t>
  </si>
  <si>
    <t>1. Encuesta a Micro y pequeñas empresas de Asunción y el Departamento Central EMPE 2023. Informe de Resultados. 
2. Boletín Trimestral de Empleo EPHC 4° Trimestre 2023.
3. Principales Resultados. Pobreza Monetaria y Distribución de Ingreso EPHC 2023.</t>
  </si>
  <si>
    <t>https://www.ine.gov.py/publicacion/</t>
  </si>
  <si>
    <t>Construcción y Monitoreo de los  Indicadores de los ODS</t>
  </si>
  <si>
    <t xml:space="preserve">Generación y seguimiento de los indicadores de los Objetivos de Desarrollo Sostenible de la Agenda 2030. </t>
  </si>
  <si>
    <t>237 indicadores</t>
  </si>
  <si>
    <t>https://ods.ine.gov.py/tablero-de-control.php</t>
  </si>
  <si>
    <t>El INE y el Ministerio del Ambiente y Desarrollo Sostenible (MADES), en articulación con la Comisión ODS Paraguay 2030, trabajan en la construcción del Atlas Ambiental de Paraguay, alineado con los Objetivos de Desarrollo Sostenible (ODS).</t>
  </si>
  <si>
    <t xml:space="preserve">1 Sistema </t>
  </si>
  <si>
    <t>https://www.ine.gov.py/noticias/1670/tecnicos-del-ine-presentan-avances-en-construccion-del-atlas-ambiental-del-paraguay</t>
  </si>
  <si>
    <t>Atlas de Género</t>
  </si>
  <si>
    <t>Es una herramienta pensada para visibilizar las brechas existentes entre hombres y mujeres y facilitar el diseño y formulación de políticas públicas que nos ayuden a avanzar hacia la igualdad real y efectiva, allanando los obstáculos que la dificultan, tal y como indica el IV Plan Nacional de Igualdad 2018-2024.</t>
  </si>
  <si>
    <t>1 Plataforma actualizada</t>
  </si>
  <si>
    <t>https://atlasgenero.ine.gov.py/</t>
  </si>
  <si>
    <t>Estrategia Nacional de Desarrollo Estadístico</t>
  </si>
  <si>
    <t>La ENDE orienta la producción de información necesaria a fin de contar con política basadas en evidencia que contribuyan a lograr los objetivos de desarrollo del país, tanto en el ámbito público, como en los sectores privados con y sin fines de lucro.</t>
  </si>
  <si>
    <t>1 Publicación #INFOSISEN 2</t>
  </si>
  <si>
    <t>Fortalecimiento de los Registros Administrativos del Paraguay</t>
  </si>
  <si>
    <t>Implementar el plan de fortalecimiento de la capacidad de generar datos de RR. AA con fines estadísticos. Dar inicio al diagnóstico a nivel descentralizado</t>
  </si>
  <si>
    <t>-</t>
  </si>
  <si>
    <t>Catálogo de Metadatos y Microdatos del Paraguay a través del Archivo Nacional de Datos (ANDA)</t>
  </si>
  <si>
    <t>El Archivo Nacional de Datos (NADA por su sigla en inglés) es un sistema de catalogación de microdatos de código abierto. La aplicación es utilizada por un número creciente y diverso de organizaciones nacionales, regionales e internacionales. Sirve como un portal para que los investigadores naveguen, busquen, comparen, soliciten acceso y descarguen conjuntos de datos relevantes del censo o la encuesta, cuestionarios, informes y otra información</t>
  </si>
  <si>
    <t>Catálogo actualizado</t>
  </si>
  <si>
    <t>Sistema de Información del Agua</t>
  </si>
  <si>
    <t>Promover la coordinación, colaboración e integración de las instituciones vinculadas al sector de agua, con el fin de potenciar la gobernanza hacia un Sistema de Información del Agua en Paraguay, que consolide los esfuerzos técnicos basado en datos y estadísticas de calidad.</t>
  </si>
  <si>
    <t>https://siaparaguay.ine.gov.py/</t>
  </si>
  <si>
    <t>Geoportal</t>
  </si>
  <si>
    <t>La versión beta del Portal Geoestadístico del Paraguay, una herramienta tecnológica que será de importancia fundamental para visualizar datos estadísticos y geográficos. Se convierte así en una gran herramienta para los tomadores de decisión tanto del sector público como privado, así como a estudiosos, académicos, investigadores en demografía. La evidencia permitirá monitorear políticas públicas eficientes y enfocadas a las necesidades de cada territorio.</t>
  </si>
  <si>
    <t>Portal Geoestadístico</t>
  </si>
  <si>
    <t>https://www.ine.gov.py/portalgeoestad/</t>
  </si>
  <si>
    <t>Inventario de Operaciones Estadísticas (IOE) 2022</t>
  </si>
  <si>
    <t>Es un instrumento fundamental para el fortalecimiento de los Sistemas Estadísticos Nacionales y para la elaboración del Plan Estratégico Estadístico del MERCOSUR, ya que es realizado en el marco de la Reunión Especializada de Estadísticas del MERCOSUR (REES).</t>
  </si>
  <si>
    <t>https://ioe.ine.gov.py/</t>
  </si>
  <si>
    <t xml:space="preserve">a. Encuesta Permanente de Hogares Continua 2023 (EPHC 2023): </t>
  </si>
  <si>
    <t>c. Directorio General de Empresas (DIRGE):</t>
  </si>
  <si>
    <t xml:space="preserve">Informe de la Dirección de Comunicación y Difusión </t>
  </si>
  <si>
    <t>1040 Atenciones a la medida</t>
  </si>
  <si>
    <t>Publicación #INFOSISEN 2, se encuentra en etapa de Diseño</t>
  </si>
  <si>
    <t>https://www.ine.gov.py/ende/</t>
  </si>
  <si>
    <t>Inventario de datos geoespaciales</t>
  </si>
  <si>
    <t>Contar con referentes institucionales para la Mesa Técnica Intersinstitucional. Documento de sintesis de las activiades realizadas en el marco de la IDE. Planificación y diseño de la herramienta para generación de inventario de datos geoespaciales</t>
  </si>
  <si>
    <t>https://www.ine.gov.py/noticias/1877/ine-y-disergemil-buscan-que-paraguay-cuente-por-primera-vez-con-una-infraestructura-de-datos-espaciales-ide</t>
  </si>
  <si>
    <t>Infraestructura de Datos Espaciales (IDE)</t>
  </si>
  <si>
    <t>Trazar una hoja de ruta para que la información geoespacial sea más estandarizada y esté disponibilizada para la sociedad, y de este modo mejorar la interoperatividad de los datos.</t>
  </si>
  <si>
    <t xml:space="preserve">Actualización  de la Base Cartográfica Digital 2024
</t>
  </si>
  <si>
    <r>
      <rPr>
        <b/>
        <sz val="11"/>
        <color theme="1"/>
        <rFont val="Garamond"/>
        <family val="1"/>
      </rPr>
      <t>b. Evaluación socioeconómica a los postulantes a las Becas del Gobierno del Paraguay 2024:</t>
    </r>
    <r>
      <rPr>
        <sz val="11"/>
        <color theme="1"/>
        <rFont val="Garamond"/>
        <family val="1"/>
      </rPr>
      <t xml:space="preserve"> obtener información clara y precisa que describa el perfil socioeconómico de los postulantes. De esta manera, se asegura una correcta asignación de los recursos  disponibles en el Programa de Becas. En el mes de marzo, finalizó el censo a 4.638 postulantes. El 100% de las entrevistas se realizaron en tabletas. Se aplicó el modelo econométrico para la obtención de puntajes.  </t>
    </r>
  </si>
  <si>
    <t>b. Evaluación socioeconómica a los postulantes a las Becas del Gobierno del Paraguay 2024:</t>
  </si>
  <si>
    <r>
      <rPr>
        <b/>
        <sz val="11"/>
        <color theme="1"/>
        <rFont val="Garamond"/>
        <family val="1"/>
      </rPr>
      <t>c. Directorio General de Empresas (DIRGE):</t>
    </r>
    <r>
      <rPr>
        <sz val="11"/>
        <color theme="1"/>
        <rFont val="Garamond"/>
        <family val="1"/>
      </rPr>
      <t xml:space="preserve"> es un registro organizado y actualizado anualmente de las empresas y establecimientos que operan en el país, la misma contiene información sobre datos de identificación, ubicación geográfica, clasificación por actividad económica y tamaño de 325.000 empresas y establecimientos, que permite conocer la estructura económica sectorial y territorial del país. Se actualizó información de 19.480 empresas a partir de registros administrativos disponibles entre los meses de enero a marzo.</t>
    </r>
  </si>
  <si>
    <r>
      <rPr>
        <b/>
        <sz val="11"/>
        <color theme="1"/>
        <rFont val="Garamond"/>
        <family val="1"/>
      </rPr>
      <t>d. Encuesta del Índice de Confianza al Consumidor (EICC):</t>
    </r>
    <r>
      <rPr>
        <sz val="11"/>
        <color theme="1"/>
        <rFont val="Garamond"/>
        <family val="1"/>
      </rPr>
      <t xml:space="preserve"> Proporciona información mensual de naturaleza cualitativa para el cálculo de indicadores  sobre  el grado de satisfacción de la población acerca de su situación económica, la de su familia y la del país. Estas informaciones, que sintetizan el grado de optimismo que los consumidores sienten sobre el estado general de la economía y sobre su situación financiera familiar y particular, proporcionan elementos de análisis muy importantes para la toma de decisiones, en especial para la política monetaria. Se consultan 4.800 hogares anualmente de manera ininterrumpida desde el 2018. Entre los meses de enero a marzo se desarrollaron un total de 1.200 entrevistas.</t>
    </r>
  </si>
  <si>
    <t xml:space="preserve">IOE 2022 (100%)
</t>
  </si>
  <si>
    <t xml:space="preserve">Esta labor implica la recopilación de las operaciones estadísticas (OE), coordinado y producido por las áreas ejecutoras de cada organismo público que integran el Sistema Estadístico Nacional (SISEN). 
El relevamiento del IOE se realiza anualmente a través del sistema web INE/IOE y se incorporan progresivamente las operaciones estadísticas que son identificadas. Se han recolectado un total de 337 Operaciones Estadísticas (OE) para el año 2022. </t>
  </si>
  <si>
    <t xml:space="preserve">Inventario </t>
  </si>
  <si>
    <t>d. Encuesta del Índice de Confianza al Consumidor (EICC)</t>
  </si>
  <si>
    <t>https://www.ine.gov.py/news/news-contenido.php?cod-news=1919</t>
  </si>
  <si>
    <r>
      <rPr>
        <b/>
        <sz val="12"/>
        <color theme="1"/>
        <rFont val="Garamond"/>
        <family val="1"/>
      </rPr>
      <t>1.</t>
    </r>
    <r>
      <rPr>
        <sz val="12"/>
        <color theme="1"/>
        <rFont val="Garamond"/>
        <family val="1"/>
      </rPr>
      <t xml:space="preserve"> Desarrollo del Sistema de Encuestas Continua de Evaluación Primaria de la Calidad de los RRAA con fines estadísticos (ECEPCRA) (50%) </t>
    </r>
    <r>
      <rPr>
        <b/>
        <sz val="12"/>
        <color theme="1"/>
        <rFont val="Garamond"/>
        <family val="1"/>
      </rPr>
      <t>2</t>
    </r>
    <r>
      <rPr>
        <sz val="12"/>
        <color theme="1"/>
        <rFont val="Garamond"/>
        <family val="1"/>
      </rPr>
      <t xml:space="preserve">. Ejecución de la Encuesta Continua de Evaluación Primaria de la calidad de los Registros Administrativos con fines Estadísticos a los OEE. (20%) </t>
    </r>
    <r>
      <rPr>
        <b/>
        <sz val="12"/>
        <color theme="1"/>
        <rFont val="Garamond"/>
        <family val="1"/>
      </rPr>
      <t xml:space="preserve">3. </t>
    </r>
    <r>
      <rPr>
        <sz val="12"/>
        <color theme="1"/>
        <rFont val="Garamond"/>
        <family val="1"/>
      </rPr>
      <t xml:space="preserve">Implementación de las propuestas de mejora en el marco del fortalecimiento de los RR.AA conforme disponibilidad de los OEE (20%) </t>
    </r>
    <r>
      <rPr>
        <b/>
        <sz val="12"/>
        <color theme="1"/>
        <rFont val="Garamond"/>
        <family val="1"/>
      </rPr>
      <t>4.</t>
    </r>
    <r>
      <rPr>
        <sz val="12"/>
        <color theme="1"/>
        <rFont val="Garamond"/>
        <family val="1"/>
      </rPr>
      <t xml:space="preserve"> Coordinación de ejecución de capacitación y talleres para productores de registros administrativos (CPE) (30%) </t>
    </r>
    <r>
      <rPr>
        <b/>
        <sz val="12"/>
        <color theme="1"/>
        <rFont val="Garamond"/>
        <family val="1"/>
      </rPr>
      <t>5.</t>
    </r>
    <r>
      <rPr>
        <sz val="12"/>
        <color theme="1"/>
        <rFont val="Garamond"/>
        <family val="1"/>
      </rPr>
      <t xml:space="preserve"> MATERIAL METODOLÓGICO. Coordinación de la asistencia técnica para la elaboración y revisión de materiales metodológicos en el proceso de producción de las operaciones estadísticas (censos, encuestas y registros administrativos). (60%) </t>
    </r>
    <r>
      <rPr>
        <b/>
        <sz val="12"/>
        <color theme="1"/>
        <rFont val="Garamond"/>
        <family val="1"/>
      </rPr>
      <t>6.</t>
    </r>
    <r>
      <rPr>
        <sz val="12"/>
        <color theme="1"/>
        <rFont val="Garamond"/>
        <family val="1"/>
      </rPr>
      <t xml:space="preserve"> Cooperación Técnica MDS INE/MDS.
Apoyo generación de la Base de datos Integrada de Población y Hogares con miras al "Sistema Único de Información Social"(15%),  </t>
    </r>
    <r>
      <rPr>
        <b/>
        <sz val="12"/>
        <color theme="1"/>
        <rFont val="Garamond"/>
        <family val="1"/>
      </rPr>
      <t xml:space="preserve">7. </t>
    </r>
    <r>
      <rPr>
        <sz val="12"/>
        <color theme="1"/>
        <rFont val="Garamond"/>
        <family val="1"/>
      </rPr>
      <t xml:space="preserve">Atlas de Discapacidad - Proyecto BID (15%) </t>
    </r>
    <r>
      <rPr>
        <b/>
        <sz val="12"/>
        <color theme="1"/>
        <rFont val="Garamond"/>
        <family val="1"/>
      </rPr>
      <t>8.</t>
    </r>
    <r>
      <rPr>
        <sz val="12"/>
        <color theme="1"/>
        <rFont val="Garamond"/>
        <family val="1"/>
      </rPr>
      <t xml:space="preserve"> PROYECTO KOSTAT - Corea - (a través del BID) SISTEMA INTEGRADO DE POBLACIÓN - Generación de Base de Datos Integrada de Población sobre base de Registros Administrativos con otras fuentes de información (1,0%), </t>
    </r>
    <r>
      <rPr>
        <b/>
        <sz val="12"/>
        <color theme="1"/>
        <rFont val="Garamond"/>
        <family val="1"/>
      </rPr>
      <t xml:space="preserve">9. </t>
    </r>
    <r>
      <rPr>
        <sz val="12"/>
        <color theme="1"/>
        <rFont val="Garamond"/>
        <family val="1"/>
      </rPr>
      <t>Coordinación de la Aplicación de la Herramienta de Evaluación de Datos para su Apertura (HEDA) y Evaluación de los resultados a partir de la aplicación de la herramienta a instituciones seleccionadas miembros del SISEN (1%)</t>
    </r>
  </si>
  <si>
    <t xml:space="preserve">Coordinación del Comité Interno de Validación de Metadatos de Operaciones Estadísticas del INE para la documentación de operativos del INE y el SISEN  </t>
  </si>
  <si>
    <t>e. Prueba piloto de la Encuesta de Tendencias del Mercado Laboral (ETML 2024):</t>
  </si>
  <si>
    <r>
      <rPr>
        <b/>
        <sz val="11"/>
        <color theme="1"/>
        <rFont val="Garamond"/>
        <family val="1"/>
      </rPr>
      <t>e. Prueba piloto de la Encuesta de Tendencias del Mercado Laboral (ETML 2024)</t>
    </r>
    <r>
      <rPr>
        <sz val="11"/>
        <color theme="1"/>
        <rFont val="Garamond"/>
        <family val="1"/>
      </rPr>
      <t>: Caracterizar la demanda laboral y, al mismo tiempo identificar las necesidades de capacitación de las empresas dedicadas a las actividades industriales, comerciales y de servicios.  El objetivo es realizar una prueba del cuestionario y la metodología de recolección en campo, la cual fue realizado en la semana del 20 al 23 de febrero. La prueba fue ejecutada por los técnicos de la Dirección de Estadísticas Económicas y Ambientales del INE, que incluyeron una capacitación previa para la utilización del instrumento de recolección de datos. Los técnicos del SINAFOCAL también acompañaron la realización de este operativo.</t>
    </r>
  </si>
  <si>
    <t>Construcción de nuevos Indicadores:  elaboración de síntesis metodológica, propuesta de contacto institucional, elaboración de materiales. Actualización de la serie de datos: Actualización de metodologías de cálculo, preparación de materiales para cotnactar.
Plataforma ODS: carga del sistema; revisión y verificación de visualización, solicitud de ajustes al área de informática. (proceso contínuo) Fortalecimiento de Indicadores ya calculados: reuniones iniciales de revisión de información.</t>
  </si>
  <si>
    <t>Actualización de la serie de indicadores de género, Preparación de materiales para remitir solicitud a la dependencia.</t>
  </si>
  <si>
    <t>Proceso de revisión y ajuste del documento referente al Procolo de Estadísticas Experimentales
Revisión e incorporación de 19 indicadores sobre Humedad Relativa Media medidas por estaciones de la DMH incorporados al SIA en el marco del Atlas de Estadísticas Ambientales.
Seguimiento de revisión y ajuste a los materiales audiovisuales de las Historias de impacto de ITAIPU y SENASA
Seguimiento al Proceso de Construcción de nuevos Indicadores en SENASA y MEC.
Proceso de construcción de nuevos indicadores. Proceso inicial de construcción de nuevos indicadores con la EBY.</t>
  </si>
  <si>
    <t>Atlas de Estadísticas Ambientales de Paraguay</t>
  </si>
  <si>
    <t>Socialización del código fuente con el área de informática para su instalación, Solicitud de dominio para el sitio: estadisticasambientales.ine.gov.py</t>
  </si>
  <si>
    <r>
      <rPr>
        <b/>
        <sz val="11"/>
        <color theme="1"/>
        <rFont val="Garamond"/>
        <family val="1"/>
      </rPr>
      <t>a. Encuesta Permanente de Hogares Continua 2023 (EPHC 2024):</t>
    </r>
    <r>
      <rPr>
        <sz val="11"/>
        <color theme="1"/>
        <rFont val="Garamond"/>
        <family val="1"/>
      </rPr>
      <t xml:space="preserve"> Es la principal encuesta institucional que provee información socioeconómica y demográfica de los habitantes del país y permite, además, conocer características del mercado laboral, educación, salud, TIC, migración, ingresos e información de la situación de carencia, medida a través de la pobreza, por el método de línea de pobreza monetaria. La recolección de datos en campo del primer trimestre se desarrolló del 23 de enero hasta el 31 de marzo. Las entrevistas son presenciales y se realiza en cuestionario electrónico (tabletas); se realizaron 4.123 entrevistas presenciales en cuestionario electrónico (tabletas).  </t>
    </r>
  </si>
  <si>
    <t>https://www.ine.gov.py/noticias/1875/el-ine-y-el-banco-mundial-verificaron-resultados-de-la-evaluacion-heda</t>
  </si>
  <si>
    <t>3. Atlas de Género</t>
  </si>
  <si>
    <t>4. Estrategia Nacional de Desarrollo Estadístico</t>
  </si>
  <si>
    <t>5. Fortalecimiento de los Registros Administrativos del Paraguay</t>
  </si>
  <si>
    <t>6. Actualización del Catálogo de Metadatos y Microdatos del Paraguay a través del ANDA</t>
  </si>
  <si>
    <t>7. Sistema de Información de Agua Paraguay</t>
  </si>
  <si>
    <t>8. Geoportal</t>
  </si>
  <si>
    <t>9. Inventario de Operaciones Estadísticas (IOE)</t>
  </si>
  <si>
    <r>
      <t>Enero a Marzo</t>
    </r>
    <r>
      <rPr>
        <sz val="12"/>
        <rFont val="Garamond"/>
        <family val="1"/>
      </rPr>
      <t xml:space="preserve"> 2024</t>
    </r>
  </si>
  <si>
    <t>LOCACIÓN DE INMUEBLE DETERMINADO PARA EDIFICIO TÉCNICO - ENCUESTA PERMANENTES DE HOGAR</t>
  </si>
  <si>
    <t>CENTRAL PIRARETA SA</t>
  </si>
  <si>
    <t>en Ejecución</t>
  </si>
  <si>
    <t>https://www.contrataciones.gov.py/licitaciones/adjudicacion/contrato/399564-central-pirareta-sa-2.html</t>
  </si>
  <si>
    <t>INMUEBLE DETERMINADO - LOCACION DE EDIFICIO PARA OFICINAS DEL INE</t>
  </si>
  <si>
    <t>CENTRAL PIRARETA SA RUC N° 80003288-8</t>
  </si>
  <si>
    <t>https://www.contrataciones.gov.py/licitaciones/adjudicacion/contrato/418099-central-pirareta-sa-2.html#documentos</t>
  </si>
  <si>
    <t>Exp. 305623</t>
  </si>
  <si>
    <t>CONVENIO PR/PR NRO. 131/2023 - PROVISION DE COMBUSTIBLE Y LUBRICANTES, ENTRE PETROLEOS PARAGUAYOS (PETROPAR) Y EL INSTITUTO NACIONAL DE ESTADISTICA (INE)</t>
  </si>
  <si>
    <t>PETROLEOS PARAGUAYOS(PETROPAR)</t>
  </si>
  <si>
    <t>https://www.contrataciones.gov.py/licitaciones/adjudicacion/contrato/413161-tansul-consultores-1.html</t>
  </si>
  <si>
    <t xml:space="preserve"> - SERVICIO DE CONSULTORIA EN EL APOYO EN  PROCESOS DE CONTRATACIONES PLURIANUAL 2022/2023</t>
  </si>
  <si>
    <t>TANSUL CONSULTORES</t>
  </si>
  <si>
    <t>DOCUMENTOS EN RENDICION DE CUENTA</t>
  </si>
  <si>
    <t>INDUCLOR SRL</t>
  </si>
  <si>
    <t>ADJUDICADO</t>
  </si>
  <si>
    <t>IN DESIGN S.R.L.</t>
  </si>
  <si>
    <t>EVER MARCIAL CHAMORRO PEÑA</t>
  </si>
  <si>
    <t>FLASH COMUNICACIONES S.A</t>
  </si>
  <si>
    <t>NEGOCIOS S.A.</t>
  </si>
  <si>
    <t>INDPAR S.A.</t>
  </si>
  <si>
    <t>Elementos de Limpieza - INE Ejercicio 2024</t>
  </si>
  <si>
    <t>https://www.contrataciones.gov.py/convenios-marco/convenio/422114-suministro-productos-limpieza-domisanitarios.html#compras_convenio</t>
  </si>
  <si>
    <t>En proceso</t>
  </si>
  <si>
    <t>https://senac.gov.py/index.php/noticias/transparencia-ine-recibe-induccion-por-parte-de-la-senac</t>
  </si>
  <si>
    <t>Ejercer la rectoría y coordianción del Sistema Estadístico Nacional para generar información estadística oficial de calidad que describa las caracteristicas del Paraguay, con la finalidad última de alcanzar la Visión instituiconal propuesta, sustentada en los Valores Institucionales</t>
  </si>
  <si>
    <t>Supuesta falta de asistencia</t>
  </si>
  <si>
    <t>Concluido</t>
  </si>
  <si>
    <t>https://denuncias.gov.py/gestion-interna/investigacion-preliminar/visualizar/14817</t>
  </si>
  <si>
    <t>https://denuncias.gov.py/gestion-interna/investigacion-preliminar/visualizar/14812</t>
  </si>
  <si>
    <t>2-2024</t>
  </si>
  <si>
    <t>Análisis a los Estados Financieros</t>
  </si>
  <si>
    <t>Evidencias\Informe y Dictamen N°2-2024 AAFF.pdf</t>
  </si>
  <si>
    <t>3/2024</t>
  </si>
  <si>
    <t>Auditoría al Sistema de Control Interno Conforme a las Normas de Requisistos Mínimos MECIP 2015</t>
  </si>
  <si>
    <t>Evidencias\Informe N° 3-24 NRM MECIP 2015.pdf</t>
  </si>
  <si>
    <t>https://www.sfp.gov.py/vchgo/index.php/noticias-2-4/monitoreo-de-la-ley-518914</t>
  </si>
  <si>
    <t>Actividad: 1</t>
  </si>
  <si>
    <t>Generación, Coordinación de 
Información Estadística del País</t>
  </si>
  <si>
    <t>Remuneraciones Basicas</t>
  </si>
  <si>
    <t>Remuneraciones Temporales</t>
  </si>
  <si>
    <t>Asignaciones Complementarias</t>
  </si>
  <si>
    <t>Personal Contratado</t>
  </si>
  <si>
    <t>Otros Gastos del Personal</t>
  </si>
  <si>
    <t>Servicios Básicos</t>
  </si>
  <si>
    <t>Pasajes y Viáticos</t>
  </si>
  <si>
    <t>Gastos por Servicio de Aseo, Mantenimiento y Reparaciones</t>
  </si>
  <si>
    <t>Alquileres y Derechos</t>
  </si>
  <si>
    <t>Servicios Técnicos y Profesionales</t>
  </si>
  <si>
    <t>Servicio de Capacitación y Adiestramiento</t>
  </si>
  <si>
    <t>Productos Alimenticios</t>
  </si>
  <si>
    <t>Productos de Papel, Cartón e Impresos</t>
  </si>
  <si>
    <t>Bienes de Consumo de Oficina e Insumos</t>
  </si>
  <si>
    <t>Productos e Instrumentos Químicos y Medicinales</t>
  </si>
  <si>
    <t>Combustibles y Lubricantes</t>
  </si>
  <si>
    <t>Otros bienes de Consumo</t>
  </si>
  <si>
    <t>Pago de Impuestos, Gastos Judiciales y Otros</t>
  </si>
  <si>
    <t>Actividad: 2</t>
  </si>
  <si>
    <t>Censo Poblacional del 
Paraguay</t>
  </si>
  <si>
    <t>Adquisición de Maquinarias, Equipos y Herramientas en General</t>
  </si>
  <si>
    <t>Adquisición de Equipos de Oficina y Computación</t>
  </si>
  <si>
    <t>Total General</t>
  </si>
  <si>
    <t>https://www.ine.gov.py/rendicion-de-cuentas/documento/Res%20191.pdf</t>
  </si>
  <si>
    <t>Supuesta Falta de asistencia</t>
  </si>
  <si>
    <t>MATRIZ DE INFORMACIÓN MINIMA PARA INFORME DE RENDICIÓN DE CUENTAS AL CIUDADANO - EJERCICIO 2024</t>
  </si>
  <si>
    <t>https://www.ine.gov.py/rendicion-de-cuentas/index.php</t>
  </si>
  <si>
    <t>Sí</t>
  </si>
  <si>
    <t>https://informacionpublica.paraguay.gov.py/#!/ciudadano/solicitud/78949</t>
  </si>
  <si>
    <t>https://informacionpublica.paraguay.gov.py/#!/ciudadano/solicitud/79052</t>
  </si>
  <si>
    <t>https://informacionpublica.paraguay.gov.py/#!/ciudadano/solicitud/79061</t>
  </si>
  <si>
    <t>https://informacionpublica.paraguay.gov.py/#!/ciudadano/solicitud/79200</t>
  </si>
  <si>
    <t>https://informacionpublica.paraguay.gov.py/#!/ciudadano/solicitud/79203</t>
  </si>
  <si>
    <t>https://informacionpublica.paraguay.gov.py/#!/ciudadano/solicitud/79271</t>
  </si>
  <si>
    <t>https://informacionpublica.paraguay.gov.py/#!/ciudadano/solicitud/79625</t>
  </si>
  <si>
    <t>https://informacionpublica.paraguay.gov.py/#!/ciudadano/solicitud/79626</t>
  </si>
  <si>
    <t>https://informacionpublica.paraguay.gov.py/#!/ciudadano/solicitud/80244</t>
  </si>
  <si>
    <t>https://informacionpublica.paraguay.gov.py/#!/ciudadano/solicitud/80434</t>
  </si>
  <si>
    <t>https://informacionpublica.paraguay.gov.py/#!/ciudadano/solicitud/80700</t>
  </si>
  <si>
    <t>https://informacionpublica.paraguay.gov.py/#!/ciudadano/solicitud/81082</t>
  </si>
  <si>
    <t>Esperando respuesta del área técnica</t>
  </si>
  <si>
    <t>https://informacionpublica.paraguay.gov.py/#!/ciudadano/solicitud/81098</t>
  </si>
  <si>
    <t>https://informacionpublica.paraguay.gov.py/#!/ciudadano/solicitud/81152</t>
  </si>
  <si>
    <t>https://informacionpublica.paraguay.gov.py/#!/ciudadano/solicitud/81166</t>
  </si>
  <si>
    <t>Call Center 178</t>
  </si>
  <si>
    <t>Recepción de llamadas a través de la línea 178 para consultas relacionadas a los operativos estadísticos de la institución y otras consultas varias.</t>
  </si>
  <si>
    <t>Dirección de Difusión y Comunicación</t>
  </si>
  <si>
    <t>Número de teléfono: 178</t>
  </si>
  <si>
    <t>WhatsApp de Atención Ciudanana</t>
  </si>
  <si>
    <t>Recepción de mensajes vía WhatsApp para consultas relacionadas a los operativos estadísticos de la institución y otras consultas varias</t>
  </si>
  <si>
    <t>WhatsApp: 0986 800 506</t>
  </si>
  <si>
    <t>Redes Sociales del INE</t>
  </si>
  <si>
    <t>Recepción de mensajes vía buzón de mensajes de las cuentas oficiales de redes sociales para consultas relacionadas a información producida por el INE, operativos estadísticos en proceso y consultas varias.</t>
  </si>
  <si>
    <t xml:space="preserve">Facebook: https://www.facebook.com/INEParaguay/  
X: https://x.com/INE_Paraguay 
Instagram: https://www.instagram.com/ine_paraguay/ 
TikTok: https://www.tiktok.com/@ine_paraguay?is_from_webapp=1&amp;sender_device=pc 
YouTube: https://www.youtube.com/@INEParaguay 
</t>
  </si>
  <si>
    <t>Mensajería instantánea aplicada a la página web</t>
  </si>
  <si>
    <t>Recepción de mensajes vía mensajería instantánea aplicada a la página web institucional (Jivochat) para consultas relacionadas a información producida por el INE, operativos estadísticos en proceso y consultas varias.</t>
  </si>
  <si>
    <t>https://www.ine.gov.py/</t>
  </si>
  <si>
    <t>Correo electrónico institucional</t>
  </si>
  <si>
    <t>Recepción de mensajes correo electrónico para consultas de la ciudadanía</t>
  </si>
  <si>
    <t>info@ine.gov.py</t>
  </si>
  <si>
    <t xml:space="preserve"> Idiomas más hablados en Paraguay</t>
  </si>
  <si>
    <t>Difusión de los idiomas más hablados en Paraguay, en donde predominan el uso de los idiomas guaraní y castellano (36,7%) y guaraní (31,6%).</t>
  </si>
  <si>
    <t>https://www.ine.gov.py/noticias/1876/hoy-se-recuerda-el-dia-de-la-lengua-materna</t>
  </si>
  <si>
    <t>Trabajo interinstitucional</t>
  </si>
  <si>
    <t>Trabajo conjunto entre el MDS, el INDI y el INE para la actualización de datos de comunidades indígenas. En la ocasión fueron difundidos los resultados del IV Censo Indígena 2022</t>
  </si>
  <si>
    <t>https://www.ine.gov.py/noticias/1900/el-ine-acompano-trabajos-de-actualizacion-de-datos-de-comunidades-indigenas</t>
  </si>
  <si>
    <t>Sin movimiento</t>
  </si>
  <si>
    <t>en proceso</t>
  </si>
  <si>
    <t>https://transparencia.senac.gov.py/gestion-cumplimiento</t>
  </si>
  <si>
    <t>En proceso VMCH</t>
  </si>
</sst>
</file>

<file path=xl/styles.xml><?xml version="1.0" encoding="utf-8"?>
<styleSheet xmlns="http://schemas.openxmlformats.org/spreadsheetml/2006/main" xmlns:mc="http://schemas.openxmlformats.org/markup-compatibility/2006" xmlns:x14ac="http://schemas.microsoft.com/office/spreadsheetml/2009/9/ac" mc:Ignorable="x14ac">
  <numFmts count="5">
    <numFmt numFmtId="41" formatCode="_ * #,##0_ ;_ * \-#,##0_ ;_ * &quot;-&quot;_ ;_ @_ "/>
    <numFmt numFmtId="43" formatCode="_ * #,##0.00_ ;_ * \-#,##0.00_ ;_ * &quot;-&quot;??_ ;_ @_ "/>
    <numFmt numFmtId="164" formatCode="_-* #,##0\ _€_-;\-* #,##0\ _€_-;_-* &quot;-&quot;\ _€_-;_-@_-"/>
    <numFmt numFmtId="165" formatCode="_(* #,##0_);_(* \(#,##0\);_(* &quot;-&quot;??_);_(@_)"/>
    <numFmt numFmtId="166" formatCode="dd/mm/yyyy;@"/>
  </numFmts>
  <fonts count="35">
    <font>
      <sz val="11"/>
      <color theme="1"/>
      <name val="Calibri"/>
      <charset val="134"/>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8"/>
      <name val="Calibri"/>
      <family val="2"/>
      <scheme val="minor"/>
    </font>
    <font>
      <b/>
      <u/>
      <sz val="14"/>
      <name val="Garamond"/>
      <family val="1"/>
    </font>
    <font>
      <sz val="11"/>
      <color theme="1"/>
      <name val="Garamond"/>
      <family val="1"/>
    </font>
    <font>
      <b/>
      <u/>
      <sz val="14"/>
      <color theme="1"/>
      <name val="Garamond"/>
      <family val="1"/>
    </font>
    <font>
      <sz val="12"/>
      <color theme="1"/>
      <name val="Garamond"/>
      <family val="1"/>
    </font>
    <font>
      <b/>
      <sz val="14"/>
      <color theme="1"/>
      <name val="Garamond"/>
      <family val="1"/>
    </font>
    <font>
      <sz val="14"/>
      <color theme="1"/>
      <name val="Garamond"/>
      <family val="1"/>
    </font>
    <font>
      <b/>
      <sz val="12"/>
      <color theme="1"/>
      <name val="Garamond"/>
      <family val="1"/>
    </font>
    <font>
      <b/>
      <sz val="11"/>
      <color theme="1"/>
      <name val="Garamond"/>
      <family val="1"/>
    </font>
    <font>
      <b/>
      <u/>
      <sz val="13"/>
      <color theme="1"/>
      <name val="Garamond"/>
      <family val="1"/>
    </font>
    <font>
      <b/>
      <sz val="13"/>
      <color rgb="FF000000"/>
      <name val="Garamond"/>
      <family val="1"/>
    </font>
    <font>
      <b/>
      <sz val="13"/>
      <color theme="1"/>
      <name val="Garamond"/>
      <family val="1"/>
    </font>
    <font>
      <u/>
      <sz val="11"/>
      <color theme="10"/>
      <name val="Calibri"/>
      <family val="2"/>
      <scheme val="minor"/>
    </font>
    <font>
      <sz val="11"/>
      <name val="Garamond"/>
      <family val="1"/>
    </font>
    <font>
      <b/>
      <sz val="14"/>
      <color rgb="FF0070C0"/>
      <name val="Garamond"/>
      <family val="1"/>
    </font>
    <font>
      <sz val="11"/>
      <color theme="4" tint="-0.249977111117893"/>
      <name val="Garamond"/>
      <family val="1"/>
    </font>
    <font>
      <sz val="11"/>
      <color indexed="8"/>
      <name val="Calibri"/>
      <family val="2"/>
      <charset val="1"/>
    </font>
    <font>
      <u/>
      <sz val="11"/>
      <color indexed="30"/>
      <name val="Calibri"/>
      <family val="2"/>
      <charset val="1"/>
    </font>
    <font>
      <sz val="11"/>
      <color indexed="8"/>
      <name val="Garamond"/>
      <family val="1"/>
      <charset val="1"/>
    </font>
    <font>
      <sz val="11"/>
      <color indexed="8"/>
      <name val="Calibri"/>
      <family val="2"/>
      <charset val="134"/>
    </font>
    <font>
      <sz val="11"/>
      <color theme="1"/>
      <name val="Calibri"/>
      <family val="2"/>
      <scheme val="minor"/>
    </font>
    <font>
      <u/>
      <sz val="11"/>
      <color rgb="FF0000FF"/>
      <name val="Calibri"/>
      <family val="2"/>
      <scheme val="minor"/>
    </font>
    <font>
      <u/>
      <sz val="11"/>
      <name val="Calibri"/>
      <family val="2"/>
      <scheme val="minor"/>
    </font>
    <font>
      <sz val="12"/>
      <name val="Garamond"/>
      <family val="1"/>
    </font>
    <font>
      <sz val="11"/>
      <color theme="1"/>
      <name val="Calibri"/>
      <family val="2"/>
      <scheme val="minor"/>
    </font>
    <font>
      <sz val="9"/>
      <color theme="1"/>
      <name val="Calibri"/>
      <family val="2"/>
      <scheme val="minor"/>
    </font>
    <font>
      <u/>
      <sz val="12"/>
      <color rgb="FF0000FF"/>
      <name val="Garamond"/>
      <family val="1"/>
    </font>
    <font>
      <sz val="11"/>
      <color theme="1"/>
      <name val="Calibri"/>
      <family val="2"/>
    </font>
    <font>
      <b/>
      <sz val="11"/>
      <color theme="1"/>
      <name val="Calibri"/>
      <family val="2"/>
    </font>
  </fonts>
  <fills count="12">
    <fill>
      <patternFill patternType="none"/>
    </fill>
    <fill>
      <patternFill patternType="gray125"/>
    </fill>
    <fill>
      <patternFill patternType="solid">
        <fgColor theme="5" tint="0.39997558519241921"/>
        <bgColor indexed="64"/>
      </patternFill>
    </fill>
    <fill>
      <patternFill patternType="solid">
        <fgColor theme="0"/>
        <bgColor indexed="64"/>
      </patternFill>
    </fill>
    <fill>
      <patternFill patternType="solid">
        <fgColor theme="0" tint="-4.9989318521683403E-2"/>
        <bgColor indexed="64"/>
      </patternFill>
    </fill>
    <fill>
      <patternFill patternType="solid">
        <fgColor theme="6" tint="0.39997558519241921"/>
        <bgColor indexed="64"/>
      </patternFill>
    </fill>
    <fill>
      <patternFill patternType="solid">
        <fgColor theme="3" tint="0.59999389629810485"/>
        <bgColor indexed="64"/>
      </patternFill>
    </fill>
    <fill>
      <patternFill patternType="solid">
        <fgColor theme="7" tint="0.59999389629810485"/>
        <bgColor indexed="64"/>
      </patternFill>
    </fill>
    <fill>
      <patternFill patternType="solid">
        <fgColor theme="7" tint="0.59999389629810485"/>
        <bgColor rgb="FF000000"/>
      </patternFill>
    </fill>
    <fill>
      <patternFill patternType="solid">
        <fgColor theme="7" tint="0.79998168889431442"/>
        <bgColor indexed="64"/>
      </patternFill>
    </fill>
    <fill>
      <patternFill patternType="solid">
        <fgColor indexed="26"/>
        <bgColor indexed="27"/>
      </patternFill>
    </fill>
    <fill>
      <patternFill patternType="solid">
        <fgColor rgb="FFFFF2CC"/>
        <bgColor indexed="64"/>
      </patternFill>
    </fill>
  </fills>
  <borders count="43">
    <border>
      <left/>
      <right/>
      <top/>
      <bottom/>
      <diagonal/>
    </border>
    <border>
      <left/>
      <right/>
      <top/>
      <bottom style="thin">
        <color auto="1"/>
      </bottom>
      <diagonal/>
    </border>
    <border>
      <left style="thin">
        <color auto="1"/>
      </left>
      <right/>
      <top style="thin">
        <color auto="1"/>
      </top>
      <bottom/>
      <diagonal/>
    </border>
    <border>
      <left/>
      <right style="thin">
        <color auto="1"/>
      </right>
      <top style="thin">
        <color auto="1"/>
      </top>
      <bottom/>
      <diagonal/>
    </border>
    <border>
      <left/>
      <right/>
      <top style="thin">
        <color auto="1"/>
      </top>
      <bottom/>
      <diagonal/>
    </border>
    <border>
      <left style="thin">
        <color auto="1"/>
      </left>
      <right style="thin">
        <color auto="1"/>
      </right>
      <top/>
      <bottom style="thin">
        <color auto="1"/>
      </bottom>
      <diagonal/>
    </border>
    <border>
      <left style="thin">
        <color auto="1"/>
      </left>
      <right/>
      <top/>
      <bottom style="thin">
        <color auto="1"/>
      </bottom>
      <diagonal/>
    </border>
    <border>
      <left/>
      <right style="thin">
        <color auto="1"/>
      </right>
      <top/>
      <bottom style="thin">
        <color auto="1"/>
      </bottom>
      <diagonal/>
    </border>
    <border>
      <left style="hair">
        <color auto="1"/>
      </left>
      <right style="hair">
        <color auto="1"/>
      </right>
      <top style="hair">
        <color auto="1"/>
      </top>
      <bottom style="hair">
        <color auto="1"/>
      </bottom>
      <diagonal/>
    </border>
    <border>
      <left style="hair">
        <color auto="1"/>
      </left>
      <right style="thin">
        <color auto="1"/>
      </right>
      <top style="hair">
        <color auto="1"/>
      </top>
      <bottom style="hair">
        <color auto="1"/>
      </bottom>
      <diagonal/>
    </border>
    <border>
      <left/>
      <right style="thin">
        <color auto="1"/>
      </right>
      <top/>
      <bottom/>
      <diagonal/>
    </border>
    <border>
      <left style="thin">
        <color indexed="64"/>
      </left>
      <right/>
      <top/>
      <bottom/>
      <diagonal/>
    </border>
    <border>
      <left style="thin">
        <color auto="1"/>
      </left>
      <right style="thin">
        <color auto="1"/>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auto="1"/>
      </left>
      <right/>
      <top style="thin">
        <color auto="1"/>
      </top>
      <bottom style="thin">
        <color auto="1"/>
      </bottom>
      <diagonal/>
    </border>
    <border>
      <left/>
      <right style="thin">
        <color auto="1"/>
      </right>
      <top style="thin">
        <color auto="1"/>
      </top>
      <bottom style="thin">
        <color auto="1"/>
      </bottom>
      <diagonal/>
    </border>
    <border>
      <left/>
      <right/>
      <top style="thin">
        <color auto="1"/>
      </top>
      <bottom style="thin">
        <color auto="1"/>
      </bottom>
      <diagonal/>
    </border>
    <border>
      <left style="thin">
        <color indexed="64"/>
      </left>
      <right style="thin">
        <color auto="1"/>
      </right>
      <top style="thin">
        <color auto="1"/>
      </top>
      <bottom style="thin">
        <color auto="1"/>
      </bottom>
      <diagonal/>
    </border>
    <border>
      <left style="thin">
        <color indexed="64"/>
      </left>
      <right/>
      <top style="thin">
        <color indexed="8"/>
      </top>
      <bottom style="thin">
        <color auto="1"/>
      </bottom>
      <diagonal/>
    </border>
    <border>
      <left/>
      <right style="thin">
        <color auto="1"/>
      </right>
      <top style="thin">
        <color indexed="8"/>
      </top>
      <bottom style="thin">
        <color auto="1"/>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style="medium">
        <color indexed="64"/>
      </left>
      <right style="thin">
        <color auto="1"/>
      </right>
      <top style="medium">
        <color indexed="64"/>
      </top>
      <bottom style="medium">
        <color indexed="64"/>
      </bottom>
      <diagonal/>
    </border>
    <border>
      <left style="thin">
        <color auto="1"/>
      </left>
      <right/>
      <top style="medium">
        <color indexed="64"/>
      </top>
      <bottom style="medium">
        <color indexed="64"/>
      </bottom>
      <diagonal/>
    </border>
    <border>
      <left style="thin">
        <color auto="1"/>
      </left>
      <right style="thin">
        <color auto="1"/>
      </right>
      <top style="medium">
        <color indexed="64"/>
      </top>
      <bottom style="medium">
        <color indexed="64"/>
      </bottom>
      <diagonal/>
    </border>
    <border>
      <left style="thin">
        <color auto="1"/>
      </left>
      <right style="medium">
        <color indexed="64"/>
      </right>
      <top style="medium">
        <color indexed="64"/>
      </top>
      <bottom style="medium">
        <color indexed="64"/>
      </bottom>
      <diagonal/>
    </border>
    <border>
      <left style="thin">
        <color indexed="64"/>
      </left>
      <right style="thin">
        <color indexed="64"/>
      </right>
      <top style="thin">
        <color indexed="64"/>
      </top>
      <bottom style="thin">
        <color indexed="64"/>
      </bottom>
      <diagonal/>
    </border>
    <border>
      <left style="hair">
        <color auto="1"/>
      </left>
      <right style="hair">
        <color auto="1"/>
      </right>
      <top style="thin">
        <color auto="1"/>
      </top>
      <bottom style="hair">
        <color auto="1"/>
      </bottom>
      <diagonal/>
    </border>
    <border>
      <left style="hair">
        <color auto="1"/>
      </left>
      <right style="thin">
        <color auto="1"/>
      </right>
      <top style="thin">
        <color auto="1"/>
      </top>
      <bottom style="hair">
        <color auto="1"/>
      </bottom>
      <diagonal/>
    </border>
    <border>
      <left style="thin">
        <color indexed="64"/>
      </left>
      <right style="thin">
        <color auto="1"/>
      </right>
      <top style="thin">
        <color indexed="64"/>
      </top>
      <bottom/>
      <diagonal/>
    </border>
    <border>
      <left style="thin">
        <color auto="1"/>
      </left>
      <right/>
      <top style="thin">
        <color auto="1"/>
      </top>
      <bottom style="thin">
        <color auto="1"/>
      </bottom>
      <diagonal/>
    </border>
    <border>
      <left/>
      <right style="thin">
        <color auto="1"/>
      </right>
      <top style="thin">
        <color auto="1"/>
      </top>
      <bottom style="thin">
        <color auto="1"/>
      </bottom>
      <diagonal/>
    </border>
    <border>
      <left style="thin">
        <color indexed="64"/>
      </left>
      <right style="thin">
        <color auto="1"/>
      </right>
      <top style="thin">
        <color auto="1"/>
      </top>
      <bottom style="thin">
        <color auto="1"/>
      </bottom>
      <diagonal/>
    </border>
    <border>
      <left/>
      <right/>
      <top style="thin">
        <color auto="1"/>
      </top>
      <bottom style="thin">
        <color auto="1"/>
      </bottom>
      <diagonal/>
    </border>
    <border>
      <left style="thin">
        <color indexed="64"/>
      </left>
      <right/>
      <top style="thin">
        <color indexed="8"/>
      </top>
      <bottom style="thin">
        <color auto="1"/>
      </bottom>
      <diagonal/>
    </border>
    <border>
      <left/>
      <right style="thin">
        <color auto="1"/>
      </right>
      <top style="thin">
        <color indexed="8"/>
      </top>
      <bottom style="thin">
        <color auto="1"/>
      </bottom>
      <diagonal/>
    </border>
    <border>
      <left style="thin">
        <color indexed="8"/>
      </left>
      <right/>
      <top style="thin">
        <color indexed="8"/>
      </top>
      <bottom style="thin">
        <color indexed="8"/>
      </bottom>
      <diagonal/>
    </border>
    <border>
      <left style="thin">
        <color indexed="64"/>
      </left>
      <right style="thin">
        <color indexed="64"/>
      </right>
      <top style="thin">
        <color indexed="64"/>
      </top>
      <bottom style="thin">
        <color indexed="64"/>
      </bottom>
      <diagonal/>
    </border>
    <border>
      <left style="thin">
        <color indexed="64"/>
      </left>
      <right style="thin">
        <color indexed="8"/>
      </right>
      <top style="thin">
        <color indexed="8"/>
      </top>
      <bottom style="thin">
        <color indexed="8"/>
      </bottom>
      <diagonal/>
    </border>
    <border>
      <left style="thin">
        <color indexed="8"/>
      </left>
      <right style="thin">
        <color indexed="8"/>
      </right>
      <top style="thin">
        <color indexed="8"/>
      </top>
      <bottom style="thin">
        <color indexed="8"/>
      </bottom>
      <diagonal/>
    </border>
    <border>
      <left style="thin">
        <color indexed="8"/>
      </left>
      <right style="thin">
        <color indexed="64"/>
      </right>
      <top style="thin">
        <color indexed="8"/>
      </top>
      <bottom style="thin">
        <color indexed="8"/>
      </bottom>
      <diagonal/>
    </border>
    <border>
      <left/>
      <right style="thin">
        <color indexed="64"/>
      </right>
      <top style="thin">
        <color indexed="8"/>
      </top>
      <bottom style="thin">
        <color indexed="8"/>
      </bottom>
      <diagonal/>
    </border>
  </borders>
  <cellStyleXfs count="55">
    <xf numFmtId="0" fontId="0" fillId="0" borderId="0">
      <alignment vertical="center"/>
    </xf>
    <xf numFmtId="0" fontId="18" fillId="0" borderId="0" applyNumberFormat="0" applyFill="0" applyBorder="0" applyAlignment="0" applyProtection="0">
      <alignment vertical="center"/>
    </xf>
    <xf numFmtId="0" fontId="5" fillId="0" borderId="0">
      <alignment vertical="center"/>
    </xf>
    <xf numFmtId="0" fontId="5" fillId="0" borderId="0">
      <alignment vertical="center"/>
    </xf>
    <xf numFmtId="164" fontId="5" fillId="0" borderId="0" applyFont="0" applyFill="0" applyBorder="0" applyAlignment="0" applyProtection="0"/>
    <xf numFmtId="9" fontId="4" fillId="0" borderId="0" applyFont="0" applyFill="0" applyBorder="0" applyAlignment="0" applyProtection="0"/>
    <xf numFmtId="0" fontId="4" fillId="0" borderId="0">
      <alignment vertical="center"/>
    </xf>
    <xf numFmtId="0" fontId="22" fillId="0" borderId="0">
      <alignment vertical="center"/>
    </xf>
    <xf numFmtId="0" fontId="25" fillId="0" borderId="0">
      <alignment vertical="center"/>
    </xf>
    <xf numFmtId="41" fontId="26" fillId="0" borderId="0" applyFont="0" applyFill="0" applyBorder="0" applyAlignment="0" applyProtection="0"/>
    <xf numFmtId="9" fontId="3" fillId="0" borderId="0" applyFont="0" applyFill="0" applyBorder="0" applyAlignment="0" applyProtection="0"/>
    <xf numFmtId="0" fontId="3" fillId="0" borderId="0">
      <alignment vertical="center"/>
    </xf>
    <xf numFmtId="0" fontId="18" fillId="0" borderId="0" applyNumberFormat="0" applyFill="0" applyBorder="0" applyAlignment="0" applyProtection="0">
      <alignment vertical="center"/>
    </xf>
    <xf numFmtId="0" fontId="27" fillId="0" borderId="0" applyNumberFormat="0" applyFill="0" applyBorder="0" applyAlignment="0" applyProtection="0">
      <alignment vertical="center"/>
    </xf>
    <xf numFmtId="0" fontId="3" fillId="0" borderId="0">
      <alignment vertical="center"/>
    </xf>
    <xf numFmtId="164" fontId="3" fillId="0" borderId="0" applyFont="0" applyFill="0" applyBorder="0" applyAlignment="0" applyProtection="0"/>
    <xf numFmtId="0" fontId="18" fillId="0" borderId="0" applyNumberFormat="0" applyFill="0" applyBorder="0" applyAlignment="0" applyProtection="0">
      <alignment vertical="center"/>
    </xf>
    <xf numFmtId="43" fontId="3" fillId="0" borderId="0" applyFont="0" applyFill="0" applyBorder="0" applyAlignment="0" applyProtection="0"/>
    <xf numFmtId="43" fontId="3" fillId="0" borderId="0" applyFont="0" applyFill="0" applyBorder="0" applyAlignment="0" applyProtection="0"/>
    <xf numFmtId="0" fontId="27" fillId="0" borderId="0" applyNumberFormat="0" applyFill="0" applyBorder="0" applyAlignment="0" applyProtection="0">
      <alignment vertical="center"/>
    </xf>
    <xf numFmtId="41" fontId="3" fillId="0" borderId="0" applyFont="0" applyFill="0" applyBorder="0" applyAlignment="0" applyProtection="0"/>
    <xf numFmtId="0" fontId="3" fillId="0" borderId="0">
      <alignment vertical="center"/>
    </xf>
    <xf numFmtId="9" fontId="3" fillId="0" borderId="0" applyFont="0" applyFill="0" applyBorder="0" applyAlignment="0" applyProtection="0"/>
    <xf numFmtId="41" fontId="3" fillId="0" borderId="0" applyFont="0" applyFill="0" applyBorder="0" applyAlignment="0" applyProtection="0"/>
    <xf numFmtId="0" fontId="3" fillId="0" borderId="0">
      <alignment vertical="center"/>
    </xf>
    <xf numFmtId="9" fontId="3" fillId="0" borderId="0" applyFont="0" applyFill="0" applyBorder="0" applyAlignment="0" applyProtection="0"/>
    <xf numFmtId="0" fontId="3" fillId="0" borderId="0">
      <alignment vertical="center"/>
    </xf>
    <xf numFmtId="9" fontId="3" fillId="0" borderId="0" applyFont="0" applyFill="0" applyBorder="0" applyAlignment="0" applyProtection="0"/>
    <xf numFmtId="43" fontId="3" fillId="0" borderId="0" applyFont="0" applyFill="0" applyBorder="0" applyAlignment="0" applyProtection="0"/>
    <xf numFmtId="43" fontId="3" fillId="0" borderId="0" applyFont="0" applyFill="0" applyBorder="0" applyAlignment="0" applyProtection="0"/>
    <xf numFmtId="43" fontId="3" fillId="0" borderId="0" applyFont="0" applyFill="0" applyBorder="0" applyAlignment="0" applyProtection="0"/>
    <xf numFmtId="9" fontId="3" fillId="0" borderId="0" applyFont="0" applyFill="0" applyBorder="0" applyAlignment="0" applyProtection="0"/>
    <xf numFmtId="43" fontId="3" fillId="0" borderId="0" applyFont="0" applyFill="0" applyBorder="0" applyAlignment="0" applyProtection="0"/>
    <xf numFmtId="9" fontId="3" fillId="0" borderId="0" applyFont="0" applyFill="0" applyBorder="0" applyAlignment="0" applyProtection="0"/>
    <xf numFmtId="0" fontId="3" fillId="0" borderId="0">
      <alignment vertical="center"/>
    </xf>
    <xf numFmtId="9" fontId="3" fillId="0" borderId="0" applyFont="0" applyFill="0" applyBorder="0" applyAlignment="0" applyProtection="0"/>
    <xf numFmtId="41" fontId="3" fillId="0" borderId="0" applyFont="0" applyFill="0" applyBorder="0" applyAlignment="0" applyProtection="0"/>
    <xf numFmtId="9" fontId="3" fillId="0" borderId="0" applyFont="0" applyFill="0" applyBorder="0" applyAlignment="0" applyProtection="0"/>
    <xf numFmtId="0" fontId="3" fillId="0" borderId="0">
      <alignment vertical="center"/>
    </xf>
    <xf numFmtId="9" fontId="3" fillId="0" borderId="0" applyFont="0" applyFill="0" applyBorder="0" applyAlignment="0" applyProtection="0"/>
    <xf numFmtId="0" fontId="3" fillId="0" borderId="0">
      <alignment vertical="center"/>
    </xf>
    <xf numFmtId="9" fontId="3" fillId="0" borderId="0" applyFont="0" applyFill="0" applyBorder="0" applyAlignment="0" applyProtection="0"/>
    <xf numFmtId="43" fontId="3" fillId="0" borderId="0" applyFont="0" applyFill="0" applyBorder="0" applyAlignment="0" applyProtection="0"/>
    <xf numFmtId="43" fontId="3" fillId="0" borderId="0" applyFont="0" applyFill="0" applyBorder="0" applyAlignment="0" applyProtection="0"/>
    <xf numFmtId="43" fontId="3" fillId="0" borderId="0" applyFont="0" applyFill="0" applyBorder="0" applyAlignment="0" applyProtection="0"/>
    <xf numFmtId="43" fontId="3" fillId="0" borderId="0" applyFont="0" applyFill="0" applyBorder="0" applyAlignment="0" applyProtection="0"/>
    <xf numFmtId="43" fontId="3" fillId="0" borderId="0" applyFont="0" applyFill="0" applyBorder="0" applyAlignment="0" applyProtection="0"/>
    <xf numFmtId="43" fontId="3" fillId="0" borderId="0" applyFont="0" applyFill="0" applyBorder="0" applyAlignment="0" applyProtection="0"/>
    <xf numFmtId="43" fontId="3" fillId="0" borderId="0" applyFont="0" applyFill="0" applyBorder="0" applyAlignment="0" applyProtection="0"/>
    <xf numFmtId="43" fontId="3" fillId="0" borderId="0" applyFont="0" applyFill="0" applyBorder="0" applyAlignment="0" applyProtection="0"/>
    <xf numFmtId="43" fontId="3" fillId="0" borderId="0" applyFont="0" applyFill="0" applyBorder="0" applyAlignment="0" applyProtection="0"/>
    <xf numFmtId="43" fontId="30" fillId="0" borderId="0" applyFont="0" applyFill="0" applyBorder="0" applyAlignment="0" applyProtection="0"/>
    <xf numFmtId="9" fontId="2" fillId="0" borderId="0" applyFont="0" applyFill="0" applyBorder="0" applyAlignment="0" applyProtection="0"/>
    <xf numFmtId="0" fontId="2" fillId="0" borderId="0">
      <alignment vertical="center"/>
    </xf>
    <xf numFmtId="0" fontId="1" fillId="0" borderId="0">
      <alignment vertical="center"/>
    </xf>
  </cellStyleXfs>
  <cellXfs count="346">
    <xf numFmtId="0" fontId="0" fillId="0" borderId="0" xfId="0">
      <alignment vertical="center"/>
    </xf>
    <xf numFmtId="0" fontId="8" fillId="0" borderId="0" xfId="0" applyFont="1">
      <alignment vertical="center"/>
    </xf>
    <xf numFmtId="0" fontId="14" fillId="0" borderId="0" xfId="0" applyFont="1">
      <alignment vertical="center"/>
    </xf>
    <xf numFmtId="0" fontId="8" fillId="3" borderId="0" xfId="0" applyFont="1" applyFill="1">
      <alignment vertical="center"/>
    </xf>
    <xf numFmtId="0" fontId="8" fillId="0" borderId="0" xfId="0" applyFont="1" applyProtection="1">
      <alignment vertical="center"/>
      <protection locked="0"/>
    </xf>
    <xf numFmtId="0" fontId="20" fillId="9" borderId="0" xfId="0" applyFont="1" applyFill="1" applyBorder="1" applyAlignment="1">
      <alignment vertical="center" wrapText="1"/>
    </xf>
    <xf numFmtId="0" fontId="20" fillId="9" borderId="10" xfId="0" applyFont="1" applyFill="1" applyBorder="1" applyAlignment="1">
      <alignment vertical="center" wrapText="1"/>
    </xf>
    <xf numFmtId="0" fontId="20" fillId="9" borderId="1" xfId="0" applyFont="1" applyFill="1" applyBorder="1" applyAlignment="1">
      <alignment horizontal="left" vertical="center" wrapText="1"/>
    </xf>
    <xf numFmtId="0" fontId="20" fillId="9" borderId="1" xfId="0" applyFont="1" applyFill="1" applyBorder="1" applyAlignment="1">
      <alignment vertical="center" wrapText="1"/>
    </xf>
    <xf numFmtId="0" fontId="20" fillId="9" borderId="7" xfId="0" applyFont="1" applyFill="1" applyBorder="1" applyAlignment="1">
      <alignment vertical="center" wrapText="1"/>
    </xf>
    <xf numFmtId="0" fontId="20" fillId="9" borderId="6" xfId="0" applyFont="1" applyFill="1" applyBorder="1" applyAlignment="1">
      <alignment horizontal="left" vertical="center" wrapText="1"/>
    </xf>
    <xf numFmtId="0" fontId="10" fillId="9" borderId="2" xfId="0" applyFont="1" applyFill="1" applyBorder="1" applyAlignment="1">
      <alignment vertical="center" wrapText="1"/>
    </xf>
    <xf numFmtId="0" fontId="10" fillId="9" borderId="4" xfId="0" applyFont="1" applyFill="1" applyBorder="1" applyAlignment="1">
      <alignment vertical="center" wrapText="1"/>
    </xf>
    <xf numFmtId="0" fontId="10" fillId="9" borderId="3" xfId="0" applyFont="1" applyFill="1" applyBorder="1" applyAlignment="1">
      <alignment vertical="center" wrapText="1"/>
    </xf>
    <xf numFmtId="0" fontId="13" fillId="5" borderId="5" xfId="0" applyFont="1" applyFill="1" applyBorder="1" applyAlignment="1">
      <alignment horizontal="justify" vertical="top" wrapText="1"/>
    </xf>
    <xf numFmtId="0" fontId="20" fillId="9" borderId="11" xfId="0" applyFont="1" applyFill="1" applyBorder="1" applyAlignment="1">
      <alignment horizontal="left" vertical="center" wrapText="1"/>
    </xf>
    <xf numFmtId="0" fontId="20" fillId="9" borderId="0" xfId="0" applyFont="1" applyFill="1" applyBorder="1" applyAlignment="1">
      <alignment horizontal="left" vertical="center" wrapText="1"/>
    </xf>
    <xf numFmtId="0" fontId="20" fillId="9" borderId="10" xfId="0" applyFont="1" applyFill="1" applyBorder="1" applyAlignment="1">
      <alignment horizontal="left" vertical="center" wrapText="1"/>
    </xf>
    <xf numFmtId="0" fontId="8" fillId="0" borderId="0" xfId="0" applyFont="1">
      <alignment vertical="center"/>
    </xf>
    <xf numFmtId="0" fontId="8" fillId="0" borderId="0" xfId="11" applyFont="1">
      <alignment vertical="center"/>
    </xf>
    <xf numFmtId="0" fontId="8" fillId="0" borderId="0" xfId="11" applyFont="1">
      <alignment vertical="center"/>
    </xf>
    <xf numFmtId="0" fontId="8" fillId="0" borderId="0" xfId="11" applyFont="1">
      <alignment vertical="center"/>
    </xf>
    <xf numFmtId="0" fontId="8" fillId="0" borderId="0" xfId="11" applyFont="1">
      <alignment vertical="center"/>
    </xf>
    <xf numFmtId="0" fontId="8" fillId="0" borderId="0" xfId="11" applyFont="1">
      <alignment vertical="center"/>
    </xf>
    <xf numFmtId="0" fontId="8" fillId="0" borderId="0" xfId="11" applyFont="1">
      <alignment vertical="center"/>
    </xf>
    <xf numFmtId="0" fontId="18" fillId="9" borderId="12" xfId="1" applyFont="1" applyFill="1" applyBorder="1" applyAlignment="1">
      <alignment vertical="center" wrapText="1"/>
    </xf>
    <xf numFmtId="0" fontId="8" fillId="0" borderId="0" xfId="0" applyFont="1" applyAlignment="1">
      <alignment horizontal="center" vertical="center" wrapText="1"/>
    </xf>
    <xf numFmtId="0" fontId="10" fillId="3" borderId="1" xfId="0" applyFont="1" applyFill="1" applyBorder="1" applyAlignment="1">
      <alignment horizontal="center" vertical="center"/>
    </xf>
    <xf numFmtId="0" fontId="13" fillId="2" borderId="13" xfId="0" applyFont="1" applyFill="1" applyBorder="1" applyAlignment="1">
      <alignment horizontal="center" vertical="center"/>
    </xf>
    <xf numFmtId="0" fontId="13" fillId="2" borderId="13" xfId="0" applyFont="1" applyFill="1" applyBorder="1" applyAlignment="1">
      <alignment horizontal="center" vertical="center" wrapText="1"/>
    </xf>
    <xf numFmtId="0" fontId="13" fillId="2" borderId="13" xfId="0" applyFont="1" applyFill="1" applyBorder="1">
      <alignment vertical="center"/>
    </xf>
    <xf numFmtId="0" fontId="10" fillId="3" borderId="2" xfId="0" applyFont="1" applyFill="1" applyBorder="1" applyAlignment="1">
      <alignment horizontal="center" vertical="center"/>
    </xf>
    <xf numFmtId="0" fontId="13" fillId="3" borderId="4" xfId="0" applyFont="1" applyFill="1" applyBorder="1" applyAlignment="1">
      <alignment horizontal="center" vertical="center"/>
    </xf>
    <xf numFmtId="0" fontId="13" fillId="3" borderId="3" xfId="0" applyFont="1" applyFill="1" applyBorder="1" applyAlignment="1">
      <alignment horizontal="center" vertical="center"/>
    </xf>
    <xf numFmtId="0" fontId="13" fillId="7" borderId="13" xfId="0" applyFont="1" applyFill="1" applyBorder="1" applyAlignment="1">
      <alignment horizontal="center" vertical="center" wrapText="1"/>
    </xf>
    <xf numFmtId="0" fontId="13" fillId="7" borderId="13" xfId="0" applyFont="1" applyFill="1" applyBorder="1">
      <alignment vertical="center"/>
    </xf>
    <xf numFmtId="0" fontId="10" fillId="9" borderId="13" xfId="0" applyFont="1" applyFill="1" applyBorder="1" applyAlignment="1">
      <alignment horizontal="center" vertical="top" wrapText="1"/>
    </xf>
    <xf numFmtId="0" fontId="10" fillId="9" borderId="13" xfId="0" applyFont="1" applyFill="1" applyBorder="1" applyAlignment="1">
      <alignment horizontal="center" vertical="center" wrapText="1"/>
    </xf>
    <xf numFmtId="0" fontId="11" fillId="9" borderId="13" xfId="0" applyFont="1" applyFill="1" applyBorder="1">
      <alignment vertical="center"/>
    </xf>
    <xf numFmtId="0" fontId="11" fillId="9" borderId="15" xfId="0" applyFont="1" applyFill="1" applyBorder="1">
      <alignment vertical="center"/>
    </xf>
    <xf numFmtId="0" fontId="12" fillId="9" borderId="15" xfId="0" applyFont="1" applyFill="1" applyBorder="1">
      <alignment vertical="center"/>
    </xf>
    <xf numFmtId="0" fontId="10" fillId="9" borderId="17" xfId="0" applyFont="1" applyFill="1" applyBorder="1">
      <alignment vertical="center"/>
    </xf>
    <xf numFmtId="0" fontId="10" fillId="9" borderId="16" xfId="0" applyFont="1" applyFill="1" applyBorder="1">
      <alignment vertical="center"/>
    </xf>
    <xf numFmtId="0" fontId="12" fillId="9" borderId="6" xfId="0" applyFont="1" applyFill="1" applyBorder="1">
      <alignment vertical="center"/>
    </xf>
    <xf numFmtId="0" fontId="10" fillId="9" borderId="4" xfId="0" applyFont="1" applyFill="1" applyBorder="1">
      <alignment vertical="center"/>
    </xf>
    <xf numFmtId="0" fontId="10" fillId="9" borderId="3" xfId="0" applyFont="1" applyFill="1" applyBorder="1">
      <alignment vertical="center"/>
    </xf>
    <xf numFmtId="0" fontId="10" fillId="9" borderId="15" xfId="0" applyFont="1" applyFill="1" applyBorder="1">
      <alignment vertical="center"/>
    </xf>
    <xf numFmtId="0" fontId="10" fillId="9" borderId="13" xfId="0" applyFont="1" applyFill="1" applyBorder="1" applyAlignment="1">
      <alignment vertical="center"/>
    </xf>
    <xf numFmtId="0" fontId="8" fillId="9" borderId="13" xfId="0" applyFont="1" applyFill="1" applyBorder="1" applyAlignment="1">
      <alignment vertical="center" wrapText="1"/>
    </xf>
    <xf numFmtId="0" fontId="13" fillId="7" borderId="13" xfId="0" applyFont="1" applyFill="1" applyBorder="1" applyAlignment="1">
      <alignment vertical="center" wrapText="1"/>
    </xf>
    <xf numFmtId="0" fontId="10" fillId="3" borderId="6" xfId="0" applyFont="1" applyFill="1" applyBorder="1" applyAlignment="1">
      <alignment horizontal="center" vertical="center"/>
    </xf>
    <xf numFmtId="0" fontId="10" fillId="3" borderId="7" xfId="0" applyFont="1" applyFill="1" applyBorder="1" applyAlignment="1">
      <alignment horizontal="center" vertical="center"/>
    </xf>
    <xf numFmtId="0" fontId="10" fillId="3" borderId="11" xfId="0" applyFont="1" applyFill="1" applyBorder="1">
      <alignment vertical="center"/>
    </xf>
    <xf numFmtId="0" fontId="10" fillId="3" borderId="0" xfId="0" applyFont="1" applyFill="1" applyBorder="1">
      <alignment vertical="center"/>
    </xf>
    <xf numFmtId="0" fontId="10" fillId="3" borderId="10" xfId="0" applyFont="1" applyFill="1" applyBorder="1">
      <alignment vertical="center"/>
    </xf>
    <xf numFmtId="0" fontId="19" fillId="9" borderId="15" xfId="2" applyFont="1" applyFill="1" applyBorder="1" applyAlignment="1">
      <alignment vertical="center" wrapText="1"/>
    </xf>
    <xf numFmtId="0" fontId="10" fillId="3" borderId="11" xfId="0" applyFont="1" applyFill="1" applyBorder="1" applyAlignment="1">
      <alignment horizontal="center" vertical="center"/>
    </xf>
    <xf numFmtId="0" fontId="13" fillId="3" borderId="0" xfId="0" applyFont="1" applyFill="1" applyBorder="1" applyAlignment="1">
      <alignment horizontal="center" vertical="center"/>
    </xf>
    <xf numFmtId="0" fontId="13" fillId="3" borderId="10" xfId="0" applyFont="1" applyFill="1" applyBorder="1" applyAlignment="1">
      <alignment horizontal="center" vertical="center"/>
    </xf>
    <xf numFmtId="0" fontId="10" fillId="0" borderId="11" xfId="0" applyFont="1" applyBorder="1">
      <alignment vertical="center"/>
    </xf>
    <xf numFmtId="0" fontId="10" fillId="0" borderId="0" xfId="0" applyFont="1" applyBorder="1">
      <alignment vertical="center"/>
    </xf>
    <xf numFmtId="0" fontId="10" fillId="0" borderId="10" xfId="0" applyFont="1" applyBorder="1">
      <alignment vertical="center"/>
    </xf>
    <xf numFmtId="0" fontId="8" fillId="0" borderId="11" xfId="0" applyFont="1" applyBorder="1">
      <alignment vertical="center"/>
    </xf>
    <xf numFmtId="0" fontId="8" fillId="0" borderId="0" xfId="0" applyFont="1" applyBorder="1">
      <alignment vertical="center"/>
    </xf>
    <xf numFmtId="0" fontId="8" fillId="0" borderId="10" xfId="0" applyFont="1" applyBorder="1">
      <alignment vertical="center"/>
    </xf>
    <xf numFmtId="0" fontId="13" fillId="3" borderId="11" xfId="0" applyFont="1" applyFill="1" applyBorder="1" applyAlignment="1">
      <alignment horizontal="center" vertical="center"/>
    </xf>
    <xf numFmtId="0" fontId="14" fillId="2" borderId="13" xfId="0" applyFont="1" applyFill="1" applyBorder="1" applyAlignment="1">
      <alignment horizontal="center" vertical="center"/>
    </xf>
    <xf numFmtId="0" fontId="13" fillId="2" borderId="14" xfId="0" applyFont="1" applyFill="1" applyBorder="1" applyAlignment="1">
      <alignment horizontal="center" vertical="center" wrapText="1"/>
    </xf>
    <xf numFmtId="0" fontId="10" fillId="9" borderId="18" xfId="0" applyFont="1" applyFill="1" applyBorder="1" applyAlignment="1">
      <alignment horizontal="center" vertical="center"/>
    </xf>
    <xf numFmtId="0" fontId="10" fillId="9" borderId="18" xfId="0" applyFont="1" applyFill="1" applyBorder="1">
      <alignment vertical="center"/>
    </xf>
    <xf numFmtId="0" fontId="13" fillId="2" borderId="18" xfId="0" applyFont="1" applyFill="1" applyBorder="1" applyAlignment="1" applyProtection="1">
      <alignment horizontal="center" vertical="center" wrapText="1"/>
      <protection locked="0"/>
    </xf>
    <xf numFmtId="0" fontId="10" fillId="4" borderId="11" xfId="0" applyFont="1" applyFill="1" applyBorder="1" applyAlignment="1">
      <alignment horizontal="center" vertical="center"/>
    </xf>
    <xf numFmtId="0" fontId="13" fillId="4" borderId="0" xfId="0" applyFont="1" applyFill="1" applyBorder="1" applyAlignment="1">
      <alignment horizontal="center" vertical="center"/>
    </xf>
    <xf numFmtId="0" fontId="13" fillId="4" borderId="10" xfId="0" applyFont="1" applyFill="1" applyBorder="1" applyAlignment="1">
      <alignment horizontal="center" vertical="center"/>
    </xf>
    <xf numFmtId="0" fontId="13" fillId="2" borderId="18" xfId="0" applyFont="1" applyFill="1" applyBorder="1" applyAlignment="1">
      <alignment vertical="center" wrapText="1"/>
    </xf>
    <xf numFmtId="0" fontId="13" fillId="2" borderId="18" xfId="0" applyFont="1" applyFill="1" applyBorder="1" applyAlignment="1">
      <alignment horizontal="center" vertical="center" wrapText="1"/>
    </xf>
    <xf numFmtId="0" fontId="13" fillId="2" borderId="18" xfId="0" applyFont="1" applyFill="1" applyBorder="1" applyAlignment="1">
      <alignment horizontal="center" vertical="center"/>
    </xf>
    <xf numFmtId="0" fontId="10" fillId="0" borderId="11" xfId="0" applyFont="1" applyBorder="1" applyAlignment="1">
      <alignment horizontal="center" vertical="center"/>
    </xf>
    <xf numFmtId="0" fontId="10" fillId="0" borderId="0" xfId="0" applyFont="1" applyBorder="1" applyAlignment="1">
      <alignment horizontal="center" vertical="center"/>
    </xf>
    <xf numFmtId="0" fontId="13" fillId="2" borderId="18" xfId="0" applyFont="1" applyFill="1" applyBorder="1">
      <alignment vertical="center"/>
    </xf>
    <xf numFmtId="0" fontId="14" fillId="2" borderId="18" xfId="0" applyFont="1" applyFill="1" applyBorder="1">
      <alignment vertical="center"/>
    </xf>
    <xf numFmtId="14" fontId="10" fillId="9" borderId="18" xfId="11" applyNumberFormat="1" applyFont="1" applyFill="1" applyBorder="1" applyAlignment="1">
      <alignment horizontal="center" vertical="center"/>
    </xf>
    <xf numFmtId="0" fontId="8" fillId="9" borderId="11" xfId="11" applyFont="1" applyFill="1" applyBorder="1" applyAlignment="1">
      <alignment horizontal="center" vertical="center"/>
    </xf>
    <xf numFmtId="0" fontId="10" fillId="9" borderId="18" xfId="11" applyFont="1" applyFill="1" applyBorder="1">
      <alignment vertical="center"/>
    </xf>
    <xf numFmtId="0" fontId="18" fillId="11" borderId="13" xfId="1" applyFill="1" applyBorder="1" applyAlignment="1">
      <alignment horizontal="center" vertical="center" wrapText="1"/>
    </xf>
    <xf numFmtId="0" fontId="29" fillId="9" borderId="23" xfId="0" applyFont="1" applyFill="1" applyBorder="1" applyAlignment="1">
      <alignment horizontal="center" vertical="center" wrapText="1"/>
    </xf>
    <xf numFmtId="0" fontId="29" fillId="9" borderId="24" xfId="0" applyFont="1" applyFill="1" applyBorder="1" applyAlignment="1">
      <alignment horizontal="left" vertical="center" wrapText="1"/>
    </xf>
    <xf numFmtId="14" fontId="29" fillId="9" borderId="23" xfId="0" applyNumberFormat="1" applyFont="1" applyFill="1" applyBorder="1" applyAlignment="1">
      <alignment horizontal="center" vertical="center" wrapText="1"/>
    </xf>
    <xf numFmtId="165" fontId="29" fillId="9" borderId="25" xfId="51" applyNumberFormat="1" applyFont="1" applyFill="1" applyBorder="1" applyAlignment="1">
      <alignment horizontal="right" vertical="center" wrapText="1"/>
    </xf>
    <xf numFmtId="0" fontId="29" fillId="9" borderId="25" xfId="0" applyFont="1" applyFill="1" applyBorder="1" applyAlignment="1">
      <alignment horizontal="center" vertical="center" wrapText="1"/>
    </xf>
    <xf numFmtId="0" fontId="18" fillId="9" borderId="26" xfId="1" applyFill="1" applyBorder="1" applyAlignment="1">
      <alignment horizontal="center" vertical="center" wrapText="1"/>
    </xf>
    <xf numFmtId="0" fontId="10" fillId="11" borderId="27" xfId="0" applyFont="1" applyFill="1" applyBorder="1" applyAlignment="1">
      <alignment horizontal="center" vertical="center"/>
    </xf>
    <xf numFmtId="0" fontId="10" fillId="11" borderId="27" xfId="0" applyFont="1" applyFill="1" applyBorder="1" applyAlignment="1">
      <alignment horizontal="center" vertical="center" wrapText="1"/>
    </xf>
    <xf numFmtId="0" fontId="20" fillId="9" borderId="11" xfId="0" applyFont="1" applyFill="1" applyBorder="1" applyAlignment="1">
      <alignment horizontal="left" vertical="center" wrapText="1"/>
    </xf>
    <xf numFmtId="0" fontId="20" fillId="9" borderId="0" xfId="0" applyFont="1" applyFill="1" applyBorder="1" applyAlignment="1">
      <alignment horizontal="left" vertical="center" wrapText="1"/>
    </xf>
    <xf numFmtId="0" fontId="20" fillId="9" borderId="10" xfId="0" applyFont="1" applyFill="1" applyBorder="1" applyAlignment="1">
      <alignment horizontal="left" vertical="center" wrapText="1"/>
    </xf>
    <xf numFmtId="0" fontId="8" fillId="9" borderId="10" xfId="0" applyFont="1" applyFill="1" applyBorder="1" applyAlignment="1">
      <alignment horizontal="left" vertical="center" wrapText="1"/>
    </xf>
    <xf numFmtId="0" fontId="10" fillId="9" borderId="27" xfId="0" applyFont="1" applyFill="1" applyBorder="1" applyAlignment="1">
      <alignment horizontal="center" vertical="center" wrapText="1"/>
    </xf>
    <xf numFmtId="0" fontId="29" fillId="9" borderId="28" xfId="3" applyFont="1" applyFill="1" applyBorder="1" applyAlignment="1">
      <alignment vertical="center" wrapText="1"/>
    </xf>
    <xf numFmtId="9" fontId="29" fillId="9" borderId="28" xfId="3" applyNumberFormat="1" applyFont="1" applyFill="1" applyBorder="1" applyAlignment="1">
      <alignment horizontal="center" vertical="center" wrapText="1"/>
    </xf>
    <xf numFmtId="0" fontId="29" fillId="9" borderId="29" xfId="3" applyFont="1" applyFill="1" applyBorder="1" applyAlignment="1">
      <alignment vertical="center" wrapText="1"/>
    </xf>
    <xf numFmtId="0" fontId="29" fillId="9" borderId="8" xfId="3" applyFont="1" applyFill="1" applyBorder="1" applyAlignment="1">
      <alignment vertical="center" wrapText="1"/>
    </xf>
    <xf numFmtId="164" fontId="29" fillId="9" borderId="8" xfId="4" applyFont="1" applyFill="1" applyBorder="1" applyAlignment="1">
      <alignment horizontal="left" vertical="center"/>
    </xf>
    <xf numFmtId="9" fontId="29" fillId="9" borderId="8" xfId="3" applyNumberFormat="1" applyFont="1" applyFill="1" applyBorder="1" applyAlignment="1">
      <alignment horizontal="center" vertical="center" wrapText="1"/>
    </xf>
    <xf numFmtId="0" fontId="32" fillId="9" borderId="9" xfId="19" applyFont="1" applyFill="1" applyBorder="1" applyAlignment="1">
      <alignment vertical="center" wrapText="1"/>
    </xf>
    <xf numFmtId="0" fontId="10" fillId="9" borderId="8" xfId="0" applyFont="1" applyFill="1" applyBorder="1" applyAlignment="1">
      <alignment vertical="center" wrapText="1"/>
    </xf>
    <xf numFmtId="0" fontId="10" fillId="9" borderId="8" xfId="0" applyFont="1" applyFill="1" applyBorder="1" applyAlignment="1">
      <alignment horizontal="left" vertical="center"/>
    </xf>
    <xf numFmtId="0" fontId="10" fillId="9" borderId="8" xfId="0" applyFont="1" applyFill="1" applyBorder="1" applyAlignment="1">
      <alignment horizontal="left" vertical="center" wrapText="1"/>
    </xf>
    <xf numFmtId="0" fontId="27" fillId="9" borderId="9" xfId="19" applyFill="1" applyBorder="1" applyAlignment="1">
      <alignment vertical="center" wrapText="1"/>
    </xf>
    <xf numFmtId="0" fontId="10" fillId="9" borderId="8" xfId="0" applyFont="1" applyFill="1" applyBorder="1" applyAlignment="1">
      <alignment horizontal="center" vertical="center"/>
    </xf>
    <xf numFmtId="0" fontId="29" fillId="9" borderId="8" xfId="3" applyFont="1" applyFill="1" applyBorder="1" applyAlignment="1">
      <alignment horizontal="left" vertical="center" wrapText="1"/>
    </xf>
    <xf numFmtId="0" fontId="29" fillId="9" borderId="8" xfId="0" applyFont="1" applyFill="1" applyBorder="1" applyAlignment="1">
      <alignment vertical="center" wrapText="1"/>
    </xf>
    <xf numFmtId="0" fontId="10" fillId="3" borderId="11" xfId="0" applyFont="1" applyFill="1" applyBorder="1" applyAlignment="1">
      <alignment vertical="center" wrapText="1"/>
    </xf>
    <xf numFmtId="0" fontId="10" fillId="3" borderId="0" xfId="0" applyFont="1" applyFill="1" applyBorder="1" applyAlignment="1">
      <alignment vertical="center" wrapText="1"/>
    </xf>
    <xf numFmtId="0" fontId="10" fillId="3" borderId="10" xfId="0" applyFont="1" applyFill="1" applyBorder="1" applyAlignment="1">
      <alignment vertical="center" wrapText="1"/>
    </xf>
    <xf numFmtId="0" fontId="8" fillId="3" borderId="0" xfId="11" applyFont="1" applyFill="1">
      <alignment vertical="center"/>
    </xf>
    <xf numFmtId="0" fontId="10" fillId="3" borderId="11" xfId="11" applyFont="1" applyFill="1" applyBorder="1" applyAlignment="1">
      <alignment horizontal="left" vertical="center" wrapText="1"/>
    </xf>
    <xf numFmtId="0" fontId="10" fillId="3" borderId="0" xfId="11" applyFont="1" applyFill="1" applyBorder="1" applyAlignment="1">
      <alignment horizontal="left" vertical="center" wrapText="1"/>
    </xf>
    <xf numFmtId="0" fontId="10" fillId="3" borderId="10" xfId="11" applyFont="1" applyFill="1" applyBorder="1" applyAlignment="1">
      <alignment horizontal="left" vertical="center" wrapText="1"/>
    </xf>
    <xf numFmtId="164" fontId="29" fillId="9" borderId="28" xfId="4" applyFont="1" applyFill="1" applyBorder="1" applyAlignment="1">
      <alignment horizontal="left" vertical="center" wrapText="1"/>
    </xf>
    <xf numFmtId="0" fontId="18" fillId="9" borderId="9" xfId="1" applyFill="1" applyBorder="1" applyAlignment="1">
      <alignment vertical="center" wrapText="1"/>
    </xf>
    <xf numFmtId="0" fontId="11" fillId="3" borderId="11" xfId="11" applyFont="1" applyFill="1" applyBorder="1" applyAlignment="1">
      <alignment horizontal="left" vertical="center" wrapText="1"/>
    </xf>
    <xf numFmtId="0" fontId="11" fillId="3" borderId="0" xfId="11" applyFont="1" applyFill="1" applyBorder="1" applyAlignment="1">
      <alignment horizontal="left" vertical="center" wrapText="1"/>
    </xf>
    <xf numFmtId="0" fontId="11" fillId="3" borderId="10" xfId="11" applyFont="1" applyFill="1" applyBorder="1" applyAlignment="1">
      <alignment horizontal="left" vertical="center" wrapText="1"/>
    </xf>
    <xf numFmtId="14" fontId="10" fillId="11" borderId="27" xfId="0" applyNumberFormat="1" applyFont="1" applyFill="1" applyBorder="1" applyAlignment="1">
      <alignment horizontal="center" vertical="center"/>
    </xf>
    <xf numFmtId="165" fontId="10" fillId="11" borderId="27" xfId="51" applyNumberFormat="1" applyFont="1" applyFill="1" applyBorder="1" applyAlignment="1">
      <alignment horizontal="center" vertical="center"/>
    </xf>
    <xf numFmtId="0" fontId="18" fillId="11" borderId="27" xfId="1" applyFill="1" applyBorder="1" applyAlignment="1">
      <alignment horizontal="center" vertical="center" wrapText="1"/>
    </xf>
    <xf numFmtId="0" fontId="10" fillId="11" borderId="27" xfId="0" applyFont="1" applyFill="1" applyBorder="1" applyAlignment="1">
      <alignment horizontal="left" vertical="center" wrapText="1"/>
    </xf>
    <xf numFmtId="14" fontId="10" fillId="11" borderId="27" xfId="0" applyNumberFormat="1" applyFont="1" applyFill="1" applyBorder="1" applyAlignment="1">
      <alignment horizontal="center" vertical="center" wrapText="1"/>
    </xf>
    <xf numFmtId="165" fontId="10" fillId="11" borderId="27" xfId="51" applyNumberFormat="1" applyFont="1" applyFill="1" applyBorder="1" applyAlignment="1">
      <alignment horizontal="right" vertical="center" wrapText="1"/>
    </xf>
    <xf numFmtId="166" fontId="10" fillId="11" borderId="27" xfId="0" applyNumberFormat="1" applyFont="1" applyFill="1" applyBorder="1" applyAlignment="1">
      <alignment horizontal="center" vertical="center" wrapText="1"/>
    </xf>
    <xf numFmtId="0" fontId="10" fillId="9" borderId="31" xfId="0" applyFont="1" applyFill="1" applyBorder="1" applyAlignment="1" applyProtection="1">
      <alignment horizontal="center" vertical="center"/>
      <protection locked="0"/>
    </xf>
    <xf numFmtId="0" fontId="10" fillId="9" borderId="33" xfId="0" applyFont="1" applyFill="1" applyBorder="1" applyAlignment="1" applyProtection="1">
      <alignment horizontal="center" vertical="center"/>
      <protection locked="0"/>
    </xf>
    <xf numFmtId="0" fontId="10" fillId="9" borderId="33" xfId="0" applyFont="1" applyFill="1" applyBorder="1" applyAlignment="1">
      <alignment horizontal="center" vertical="center" wrapText="1"/>
    </xf>
    <xf numFmtId="3" fontId="10" fillId="9" borderId="33" xfId="0" applyNumberFormat="1" applyFont="1" applyFill="1" applyBorder="1" applyAlignment="1">
      <alignment horizontal="center" vertical="center" wrapText="1"/>
    </xf>
    <xf numFmtId="14" fontId="10" fillId="9" borderId="33" xfId="0" applyNumberFormat="1" applyFont="1" applyFill="1" applyBorder="1" applyAlignment="1">
      <alignment horizontal="center" vertical="center" wrapText="1"/>
    </xf>
    <xf numFmtId="17" fontId="10" fillId="9" borderId="33" xfId="9" quotePrefix="1" applyNumberFormat="1" applyFont="1" applyFill="1" applyBorder="1" applyAlignment="1">
      <alignment horizontal="center" vertical="center"/>
    </xf>
    <xf numFmtId="14" fontId="10" fillId="9" borderId="33" xfId="11" applyNumberFormat="1" applyFont="1" applyFill="1" applyBorder="1" applyAlignment="1">
      <alignment horizontal="center" vertical="center"/>
    </xf>
    <xf numFmtId="0" fontId="10" fillId="9" borderId="33" xfId="11" quotePrefix="1" applyFont="1" applyFill="1" applyBorder="1" applyAlignment="1">
      <alignment horizontal="center" vertical="center"/>
    </xf>
    <xf numFmtId="0" fontId="13" fillId="11" borderId="33" xfId="0" applyFont="1" applyFill="1" applyBorder="1" applyAlignment="1">
      <alignment horizontal="center" vertical="center" wrapText="1"/>
    </xf>
    <xf numFmtId="0" fontId="10" fillId="9" borderId="33" xfId="0" applyFont="1" applyFill="1" applyBorder="1">
      <alignment vertical="center"/>
    </xf>
    <xf numFmtId="0" fontId="10" fillId="9" borderId="31" xfId="0" applyFont="1" applyFill="1" applyBorder="1">
      <alignment vertical="center"/>
    </xf>
    <xf numFmtId="0" fontId="10" fillId="11" borderId="33" xfId="0" applyFont="1" applyFill="1" applyBorder="1">
      <alignment vertical="center"/>
    </xf>
    <xf numFmtId="41" fontId="33" fillId="9" borderId="33" xfId="9" applyFont="1" applyFill="1" applyBorder="1" applyAlignment="1">
      <alignment vertical="center"/>
    </xf>
    <xf numFmtId="41" fontId="33" fillId="9" borderId="31" xfId="9" applyFont="1" applyFill="1" applyBorder="1" applyAlignment="1">
      <alignment vertical="center"/>
    </xf>
    <xf numFmtId="0" fontId="10" fillId="11" borderId="33" xfId="0" applyFont="1" applyFill="1" applyBorder="1" applyAlignment="1">
      <alignment vertical="center" wrapText="1"/>
    </xf>
    <xf numFmtId="41" fontId="34" fillId="9" borderId="33" xfId="9" applyFont="1" applyFill="1" applyBorder="1" applyAlignment="1">
      <alignment vertical="center"/>
    </xf>
    <xf numFmtId="41" fontId="34" fillId="9" borderId="31" xfId="9" applyFont="1" applyFill="1" applyBorder="1" applyAlignment="1">
      <alignment vertical="center"/>
    </xf>
    <xf numFmtId="0" fontId="18" fillId="9" borderId="12" xfId="1" applyFill="1" applyBorder="1" applyAlignment="1">
      <alignment vertical="center" wrapText="1"/>
    </xf>
    <xf numFmtId="0" fontId="18" fillId="9" borderId="30" xfId="1" applyFont="1" applyFill="1" applyBorder="1" applyAlignment="1">
      <alignment vertical="center" wrapText="1"/>
    </xf>
    <xf numFmtId="0" fontId="10" fillId="9" borderId="13" xfId="11" applyFont="1" applyFill="1" applyBorder="1" applyAlignment="1">
      <alignment horizontal="center" vertical="center" wrapText="1"/>
    </xf>
    <xf numFmtId="0" fontId="13" fillId="9" borderId="33" xfId="54" applyFont="1" applyFill="1" applyBorder="1">
      <alignment vertical="center"/>
    </xf>
    <xf numFmtId="0" fontId="10" fillId="9" borderId="33" xfId="54" applyFont="1" applyFill="1" applyBorder="1" applyAlignment="1">
      <alignment horizontal="center" vertical="center"/>
    </xf>
    <xf numFmtId="0" fontId="10" fillId="9" borderId="31" xfId="54" applyFont="1" applyFill="1" applyBorder="1" applyAlignment="1">
      <alignment horizontal="center" vertical="center"/>
    </xf>
    <xf numFmtId="0" fontId="10" fillId="9" borderId="33" xfId="54" applyFont="1" applyFill="1" applyBorder="1">
      <alignment vertical="center"/>
    </xf>
    <xf numFmtId="0" fontId="27" fillId="9" borderId="9" xfId="13" applyFill="1" applyBorder="1" applyAlignment="1">
      <alignment vertical="center" wrapText="1"/>
    </xf>
    <xf numFmtId="0" fontId="18" fillId="9" borderId="33" xfId="1" applyFill="1" applyBorder="1">
      <alignment vertical="center"/>
    </xf>
    <xf numFmtId="0" fontId="18" fillId="9" borderId="33" xfId="1" applyFill="1" applyBorder="1" applyAlignment="1">
      <alignment vertical="center" wrapText="1"/>
    </xf>
    <xf numFmtId="0" fontId="8" fillId="0" borderId="0" xfId="0" applyFont="1" applyAlignment="1">
      <alignment vertical="center" wrapText="1"/>
    </xf>
    <xf numFmtId="0" fontId="10" fillId="9" borderId="38" xfId="7" applyFont="1" applyFill="1" applyBorder="1" applyAlignment="1">
      <alignment horizontal="center" vertical="center" wrapText="1"/>
    </xf>
    <xf numFmtId="0" fontId="10" fillId="9" borderId="38" xfId="7" applyFont="1" applyFill="1" applyBorder="1" applyAlignment="1">
      <alignment horizontal="left" vertical="center" wrapText="1"/>
    </xf>
    <xf numFmtId="0" fontId="10" fillId="9" borderId="38" xfId="7" applyFont="1" applyFill="1" applyBorder="1">
      <alignment vertical="center"/>
    </xf>
    <xf numFmtId="0" fontId="10" fillId="9" borderId="38" xfId="7" applyFont="1" applyFill="1" applyBorder="1" applyAlignment="1">
      <alignment horizontal="center" vertical="center"/>
    </xf>
    <xf numFmtId="0" fontId="10" fillId="9" borderId="38" xfId="7" applyFont="1" applyFill="1" applyBorder="1" applyAlignment="1">
      <alignment horizontal="left" vertical="center"/>
    </xf>
    <xf numFmtId="0" fontId="10" fillId="9" borderId="38" xfId="7" applyFont="1" applyFill="1" applyBorder="1" applyAlignment="1">
      <alignment vertical="center" wrapText="1"/>
    </xf>
    <xf numFmtId="0" fontId="18" fillId="9" borderId="38" xfId="1" applyFill="1" applyBorder="1">
      <alignment vertical="center"/>
    </xf>
    <xf numFmtId="0" fontId="10" fillId="9" borderId="38" xfId="0" applyFont="1" applyFill="1" applyBorder="1" applyAlignment="1">
      <alignment horizontal="center" vertical="center"/>
    </xf>
    <xf numFmtId="14" fontId="24" fillId="10" borderId="40" xfId="8" applyNumberFormat="1" applyFont="1" applyFill="1" applyBorder="1" applyAlignment="1" applyProtection="1">
      <alignment horizontal="center" vertical="center" wrapText="1"/>
      <protection locked="0"/>
    </xf>
    <xf numFmtId="0" fontId="8" fillId="3" borderId="11" xfId="0" applyFont="1" applyFill="1" applyBorder="1" applyAlignment="1">
      <alignment horizontal="left" vertical="center" wrapText="1"/>
    </xf>
    <xf numFmtId="0" fontId="8" fillId="3" borderId="0" xfId="0" applyFont="1" applyFill="1" applyBorder="1" applyAlignment="1">
      <alignment horizontal="left" vertical="center" wrapText="1"/>
    </xf>
    <xf numFmtId="0" fontId="8" fillId="3" borderId="10" xfId="0" applyFont="1" applyFill="1" applyBorder="1" applyAlignment="1">
      <alignment horizontal="left" vertical="center" wrapText="1"/>
    </xf>
    <xf numFmtId="0" fontId="10" fillId="9" borderId="33" xfId="0" applyFont="1" applyFill="1" applyBorder="1" applyAlignment="1">
      <alignment horizontal="center" vertical="center"/>
    </xf>
    <xf numFmtId="0" fontId="11" fillId="6" borderId="14" xfId="0" applyFont="1" applyFill="1" applyBorder="1" applyAlignment="1">
      <alignment horizontal="center" vertical="center"/>
    </xf>
    <xf numFmtId="0" fontId="13" fillId="2" borderId="18" xfId="0" applyFont="1" applyFill="1" applyBorder="1" applyAlignment="1">
      <alignment horizontal="center" vertical="center" wrapText="1"/>
    </xf>
    <xf numFmtId="0" fontId="13" fillId="2" borderId="18" xfId="0" applyFont="1" applyFill="1" applyBorder="1" applyAlignment="1">
      <alignment horizontal="center" vertical="center"/>
    </xf>
    <xf numFmtId="0" fontId="10" fillId="9" borderId="31" xfId="0" applyFont="1" applyFill="1" applyBorder="1" applyAlignment="1">
      <alignment horizontal="center" vertical="center"/>
    </xf>
    <xf numFmtId="0" fontId="10" fillId="9" borderId="34" xfId="0" applyFont="1" applyFill="1" applyBorder="1" applyAlignment="1">
      <alignment horizontal="center" vertical="center"/>
    </xf>
    <xf numFmtId="0" fontId="10" fillId="9" borderId="32" xfId="0" applyFont="1" applyFill="1" applyBorder="1" applyAlignment="1">
      <alignment horizontal="center" vertical="center"/>
    </xf>
    <xf numFmtId="0" fontId="10" fillId="9" borderId="18" xfId="11" applyFont="1" applyFill="1" applyBorder="1" applyAlignment="1">
      <alignment horizontal="center" vertical="center"/>
    </xf>
    <xf numFmtId="0" fontId="28" fillId="9" borderId="15" xfId="1" applyFont="1" applyFill="1" applyBorder="1" applyAlignment="1">
      <alignment horizontal="center" vertical="justify"/>
    </xf>
    <xf numFmtId="0" fontId="28" fillId="9" borderId="16" xfId="1" applyFont="1" applyFill="1" applyBorder="1" applyAlignment="1">
      <alignment horizontal="center" vertical="justify"/>
    </xf>
    <xf numFmtId="0" fontId="8" fillId="9" borderId="11" xfId="0" applyFont="1" applyFill="1" applyBorder="1" applyAlignment="1">
      <alignment horizontal="left" vertical="center" wrapText="1"/>
    </xf>
    <xf numFmtId="0" fontId="8" fillId="9" borderId="0" xfId="0" applyFont="1" applyFill="1" applyBorder="1" applyAlignment="1">
      <alignment horizontal="left" vertical="center" wrapText="1"/>
    </xf>
    <xf numFmtId="0" fontId="8" fillId="9" borderId="10" xfId="0" applyFont="1" applyFill="1" applyBorder="1" applyAlignment="1">
      <alignment horizontal="left" vertical="center" wrapText="1"/>
    </xf>
    <xf numFmtId="0" fontId="10" fillId="9" borderId="18" xfId="0" applyFont="1" applyFill="1" applyBorder="1" applyAlignment="1">
      <alignment horizontal="center" vertical="center"/>
    </xf>
    <xf numFmtId="0" fontId="13" fillId="9" borderId="18" xfId="0" applyFont="1" applyFill="1" applyBorder="1" applyAlignment="1">
      <alignment horizontal="center" vertical="center"/>
    </xf>
    <xf numFmtId="0" fontId="11" fillId="6" borderId="18" xfId="0" applyFont="1" applyFill="1" applyBorder="1" applyAlignment="1">
      <alignment horizontal="center" vertical="center"/>
    </xf>
    <xf numFmtId="0" fontId="17" fillId="7" borderId="18" xfId="0" applyFont="1" applyFill="1" applyBorder="1" applyAlignment="1">
      <alignment horizontal="center" vertical="center"/>
    </xf>
    <xf numFmtId="0" fontId="10" fillId="9" borderId="15" xfId="11" applyFont="1" applyFill="1" applyBorder="1" applyAlignment="1">
      <alignment horizontal="center" vertical="justify"/>
    </xf>
    <xf numFmtId="0" fontId="10" fillId="9" borderId="16" xfId="11" applyFont="1" applyFill="1" applyBorder="1" applyAlignment="1">
      <alignment horizontal="center" vertical="justify"/>
    </xf>
    <xf numFmtId="0" fontId="18" fillId="9" borderId="31" xfId="1" applyFill="1" applyBorder="1" applyAlignment="1">
      <alignment horizontal="center" vertical="justify"/>
    </xf>
    <xf numFmtId="0" fontId="18" fillId="9" borderId="32" xfId="1" applyFill="1" applyBorder="1" applyAlignment="1">
      <alignment horizontal="center" vertical="justify"/>
    </xf>
    <xf numFmtId="0" fontId="10" fillId="9" borderId="31" xfId="11" applyFont="1" applyFill="1" applyBorder="1" applyAlignment="1">
      <alignment horizontal="left" vertical="center" wrapText="1"/>
    </xf>
    <xf numFmtId="0" fontId="10" fillId="9" borderId="34" xfId="11" applyFont="1" applyFill="1" applyBorder="1" applyAlignment="1">
      <alignment horizontal="left" vertical="center" wrapText="1"/>
    </xf>
    <xf numFmtId="0" fontId="10" fillId="9" borderId="32" xfId="11" applyFont="1" applyFill="1" applyBorder="1" applyAlignment="1">
      <alignment horizontal="left" vertical="center" wrapText="1"/>
    </xf>
    <xf numFmtId="0" fontId="13" fillId="2" borderId="31" xfId="0" applyFont="1" applyFill="1" applyBorder="1" applyAlignment="1">
      <alignment horizontal="center" vertical="center"/>
    </xf>
    <xf numFmtId="0" fontId="13" fillId="2" borderId="32" xfId="0" applyFont="1" applyFill="1" applyBorder="1" applyAlignment="1">
      <alignment horizontal="center" vertical="center"/>
    </xf>
    <xf numFmtId="0" fontId="10" fillId="9" borderId="31" xfId="54" applyFont="1" applyFill="1" applyBorder="1" applyAlignment="1">
      <alignment horizontal="center" vertical="center"/>
    </xf>
    <xf numFmtId="0" fontId="10" fillId="9" borderId="32" xfId="54" applyFont="1" applyFill="1" applyBorder="1" applyAlignment="1">
      <alignment horizontal="center" vertical="center"/>
    </xf>
    <xf numFmtId="0" fontId="13" fillId="9" borderId="31" xfId="54" applyFont="1" applyFill="1" applyBorder="1" applyAlignment="1">
      <alignment horizontal="center" vertical="center"/>
    </xf>
    <xf numFmtId="0" fontId="13" fillId="9" borderId="32" xfId="54" applyFont="1" applyFill="1" applyBorder="1" applyAlignment="1">
      <alignment horizontal="center" vertical="center"/>
    </xf>
    <xf numFmtId="0" fontId="8" fillId="9" borderId="2" xfId="0" applyFont="1" applyFill="1" applyBorder="1" applyAlignment="1">
      <alignment horizontal="left" vertical="center" wrapText="1"/>
    </xf>
    <xf numFmtId="0" fontId="8" fillId="9" borderId="4" xfId="0" applyFont="1" applyFill="1" applyBorder="1" applyAlignment="1">
      <alignment horizontal="left" vertical="center" wrapText="1"/>
    </xf>
    <xf numFmtId="0" fontId="8" fillId="9" borderId="3" xfId="0" applyFont="1" applyFill="1" applyBorder="1" applyAlignment="1">
      <alignment horizontal="left" vertical="center" wrapText="1"/>
    </xf>
    <xf numFmtId="0" fontId="13" fillId="9" borderId="31" xfId="54" applyFont="1" applyFill="1" applyBorder="1" applyAlignment="1">
      <alignment horizontal="center" vertical="center" wrapText="1"/>
    </xf>
    <xf numFmtId="0" fontId="13" fillId="9" borderId="32" xfId="54" applyFont="1" applyFill="1" applyBorder="1" applyAlignment="1">
      <alignment horizontal="center" vertical="center" wrapText="1"/>
    </xf>
    <xf numFmtId="0" fontId="10" fillId="9" borderId="33" xfId="0" applyFont="1" applyFill="1" applyBorder="1" applyAlignment="1">
      <alignment horizontal="center" vertical="center" wrapText="1"/>
    </xf>
    <xf numFmtId="0" fontId="18" fillId="9" borderId="31" xfId="1" applyFill="1" applyBorder="1" applyAlignment="1">
      <alignment horizontal="center" vertical="center" wrapText="1"/>
    </xf>
    <xf numFmtId="0" fontId="18" fillId="9" borderId="32" xfId="1" applyFill="1" applyBorder="1" applyAlignment="1">
      <alignment horizontal="center" vertical="center" wrapText="1"/>
    </xf>
    <xf numFmtId="0" fontId="18" fillId="9" borderId="31" xfId="1" applyFill="1" applyBorder="1" applyAlignment="1">
      <alignment horizontal="center" vertical="center"/>
    </xf>
    <xf numFmtId="0" fontId="31" fillId="9" borderId="32" xfId="0" applyFont="1" applyFill="1" applyBorder="1" applyAlignment="1">
      <alignment horizontal="center" vertical="center"/>
    </xf>
    <xf numFmtId="0" fontId="11" fillId="5" borderId="18" xfId="0" applyFont="1" applyFill="1" applyBorder="1" applyAlignment="1">
      <alignment horizontal="center" vertical="center"/>
    </xf>
    <xf numFmtId="0" fontId="12" fillId="5" borderId="18" xfId="0" applyFont="1" applyFill="1" applyBorder="1" applyAlignment="1">
      <alignment horizontal="center" vertical="center"/>
    </xf>
    <xf numFmtId="0" fontId="13" fillId="2" borderId="15" xfId="0" applyFont="1" applyFill="1" applyBorder="1" applyAlignment="1" applyProtection="1">
      <alignment horizontal="center" vertical="center"/>
      <protection locked="0"/>
    </xf>
    <xf numFmtId="0" fontId="13" fillId="2" borderId="16" xfId="0" applyFont="1" applyFill="1" applyBorder="1" applyAlignment="1" applyProtection="1">
      <alignment horizontal="center" vertical="center"/>
      <protection locked="0"/>
    </xf>
    <xf numFmtId="0" fontId="14" fillId="2" borderId="15" xfId="0" applyFont="1" applyFill="1" applyBorder="1" applyAlignment="1" applyProtection="1">
      <alignment horizontal="center" vertical="center"/>
      <protection locked="0"/>
    </xf>
    <xf numFmtId="0" fontId="14" fillId="2" borderId="16" xfId="0" applyFont="1" applyFill="1" applyBorder="1" applyAlignment="1" applyProtection="1">
      <alignment horizontal="center" vertical="center"/>
      <protection locked="0"/>
    </xf>
    <xf numFmtId="0" fontId="13" fillId="2" borderId="17" xfId="0" applyFont="1" applyFill="1" applyBorder="1" applyAlignment="1" applyProtection="1">
      <alignment horizontal="center" vertical="center"/>
      <protection locked="0"/>
    </xf>
    <xf numFmtId="0" fontId="29" fillId="9" borderId="21" xfId="0" applyFont="1" applyFill="1" applyBorder="1" applyAlignment="1" applyProtection="1">
      <alignment horizontal="left" vertical="center" wrapText="1"/>
      <protection locked="0"/>
    </xf>
    <xf numFmtId="0" fontId="29" fillId="9" borderId="22" xfId="0" applyFont="1" applyFill="1" applyBorder="1" applyAlignment="1" applyProtection="1">
      <alignment horizontal="left" vertical="center" wrapText="1"/>
      <protection locked="0"/>
    </xf>
    <xf numFmtId="0" fontId="10" fillId="9" borderId="31" xfId="0" applyFont="1" applyFill="1" applyBorder="1" applyAlignment="1">
      <alignment horizontal="center" vertical="center" wrapText="1"/>
    </xf>
    <xf numFmtId="0" fontId="10" fillId="9" borderId="32" xfId="0" applyFont="1" applyFill="1" applyBorder="1" applyAlignment="1">
      <alignment horizontal="center" vertical="center" wrapText="1"/>
    </xf>
    <xf numFmtId="0" fontId="15" fillId="7" borderId="5" xfId="0" applyFont="1" applyFill="1" applyBorder="1" applyAlignment="1">
      <alignment horizontal="center" vertical="center"/>
    </xf>
    <xf numFmtId="0" fontId="18" fillId="9" borderId="33" xfId="1" applyFill="1" applyBorder="1" applyAlignment="1">
      <alignment horizontal="center" vertical="center" wrapText="1"/>
    </xf>
    <xf numFmtId="0" fontId="18" fillId="9" borderId="31" xfId="1" applyFill="1" applyBorder="1" applyAlignment="1" applyProtection="1">
      <alignment horizontal="center" vertical="center"/>
      <protection locked="0"/>
    </xf>
    <xf numFmtId="0" fontId="10" fillId="9" borderId="34" xfId="0" applyFont="1" applyFill="1" applyBorder="1" applyAlignment="1" applyProtection="1">
      <alignment horizontal="center" vertical="center"/>
      <protection locked="0"/>
    </xf>
    <xf numFmtId="0" fontId="10" fillId="9" borderId="32" xfId="0" applyFont="1" applyFill="1" applyBorder="1" applyAlignment="1" applyProtection="1">
      <alignment horizontal="center" vertical="center"/>
      <protection locked="0"/>
    </xf>
    <xf numFmtId="0" fontId="11" fillId="5" borderId="15" xfId="0" applyFont="1" applyFill="1" applyBorder="1" applyAlignment="1">
      <alignment horizontal="center" vertical="center"/>
    </xf>
    <xf numFmtId="0" fontId="11" fillId="5" borderId="17" xfId="0" applyFont="1" applyFill="1" applyBorder="1" applyAlignment="1">
      <alignment horizontal="center" vertical="center"/>
    </xf>
    <xf numFmtId="0" fontId="11" fillId="5" borderId="16" xfId="0" applyFont="1" applyFill="1" applyBorder="1" applyAlignment="1">
      <alignment horizontal="center" vertical="center"/>
    </xf>
    <xf numFmtId="0" fontId="15" fillId="7" borderId="18" xfId="0" applyFont="1" applyFill="1" applyBorder="1" applyAlignment="1">
      <alignment horizontal="center" vertical="center"/>
    </xf>
    <xf numFmtId="0" fontId="24" fillId="10" borderId="39" xfId="8" applyFont="1" applyFill="1" applyBorder="1" applyAlignment="1" applyProtection="1">
      <alignment horizontal="left" vertical="center" wrapText="1"/>
      <protection locked="0"/>
    </xf>
    <xf numFmtId="0" fontId="24" fillId="10" borderId="40" xfId="8" applyFont="1" applyFill="1" applyBorder="1" applyAlignment="1" applyProtection="1">
      <alignment horizontal="left" vertical="center" wrapText="1"/>
      <protection locked="0"/>
    </xf>
    <xf numFmtId="0" fontId="8" fillId="9" borderId="33" xfId="0" applyFont="1" applyFill="1" applyBorder="1" applyAlignment="1">
      <alignment horizontal="center" vertical="center" wrapText="1"/>
    </xf>
    <xf numFmtId="0" fontId="20" fillId="9" borderId="2" xfId="0" applyFont="1" applyFill="1" applyBorder="1" applyAlignment="1">
      <alignment horizontal="left" vertical="center" wrapText="1"/>
    </xf>
    <xf numFmtId="0" fontId="20" fillId="9" borderId="4" xfId="0" applyFont="1" applyFill="1" applyBorder="1" applyAlignment="1">
      <alignment horizontal="left" vertical="center" wrapText="1"/>
    </xf>
    <xf numFmtId="0" fontId="20" fillId="9" borderId="3" xfId="0" applyFont="1" applyFill="1" applyBorder="1" applyAlignment="1">
      <alignment horizontal="left" vertical="center" wrapText="1"/>
    </xf>
    <xf numFmtId="0" fontId="20" fillId="9" borderId="11" xfId="0" applyFont="1" applyFill="1" applyBorder="1" applyAlignment="1">
      <alignment horizontal="left" vertical="center" wrapText="1"/>
    </xf>
    <xf numFmtId="0" fontId="20" fillId="9" borderId="0" xfId="0" applyFont="1" applyFill="1" applyBorder="1" applyAlignment="1">
      <alignment horizontal="left" vertical="center" wrapText="1"/>
    </xf>
    <xf numFmtId="0" fontId="20" fillId="9" borderId="10" xfId="0" applyFont="1" applyFill="1" applyBorder="1" applyAlignment="1">
      <alignment horizontal="left" vertical="center" wrapText="1"/>
    </xf>
    <xf numFmtId="0" fontId="15" fillId="7" borderId="13" xfId="0" applyFont="1" applyFill="1" applyBorder="1" applyAlignment="1">
      <alignment horizontal="center" vertical="center"/>
    </xf>
    <xf numFmtId="0" fontId="10" fillId="9" borderId="38" xfId="7" applyFont="1" applyFill="1" applyBorder="1" applyAlignment="1">
      <alignment horizontal="left" vertical="center" wrapText="1"/>
    </xf>
    <xf numFmtId="0" fontId="10" fillId="9" borderId="13" xfId="0" applyFont="1" applyFill="1" applyBorder="1" applyAlignment="1">
      <alignment horizontal="center" vertical="center"/>
    </xf>
    <xf numFmtId="0" fontId="13" fillId="9" borderId="13" xfId="0" applyFont="1" applyFill="1" applyBorder="1" applyAlignment="1">
      <alignment horizontal="center" vertical="center"/>
    </xf>
    <xf numFmtId="0" fontId="7" fillId="6" borderId="13" xfId="0" applyFont="1" applyFill="1" applyBorder="1" applyAlignment="1">
      <alignment horizontal="center" vertical="center"/>
    </xf>
    <xf numFmtId="0" fontId="9" fillId="5" borderId="13" xfId="0" applyFont="1" applyFill="1" applyBorder="1" applyAlignment="1">
      <alignment horizontal="center" vertical="center"/>
    </xf>
    <xf numFmtId="0" fontId="9" fillId="5" borderId="14" xfId="0" applyFont="1" applyFill="1" applyBorder="1" applyAlignment="1">
      <alignment horizontal="center" vertical="center"/>
    </xf>
    <xf numFmtId="0" fontId="11" fillId="5" borderId="13" xfId="0" applyFont="1" applyFill="1" applyBorder="1" applyAlignment="1">
      <alignment horizontal="center" vertical="center"/>
    </xf>
    <xf numFmtId="0" fontId="11" fillId="5" borderId="5" xfId="0" applyFont="1" applyFill="1" applyBorder="1" applyAlignment="1">
      <alignment horizontal="center" vertical="center"/>
    </xf>
    <xf numFmtId="0" fontId="18" fillId="9" borderId="2" xfId="1" applyFill="1" applyBorder="1" applyAlignment="1">
      <alignment horizontal="center" vertical="center"/>
    </xf>
    <xf numFmtId="0" fontId="12" fillId="9" borderId="4" xfId="0" applyFont="1" applyFill="1" applyBorder="1" applyAlignment="1">
      <alignment horizontal="center" vertical="center"/>
    </xf>
    <xf numFmtId="0" fontId="12" fillId="9" borderId="3" xfId="0" applyFont="1" applyFill="1" applyBorder="1" applyAlignment="1">
      <alignment horizontal="center" vertical="center"/>
    </xf>
    <xf numFmtId="0" fontId="10" fillId="9" borderId="15" xfId="0" applyFont="1" applyFill="1" applyBorder="1" applyAlignment="1">
      <alignment horizontal="center" vertical="center"/>
    </xf>
    <xf numFmtId="0" fontId="10" fillId="9" borderId="16" xfId="0" applyFont="1" applyFill="1" applyBorder="1" applyAlignment="1">
      <alignment horizontal="center" vertical="center"/>
    </xf>
    <xf numFmtId="0" fontId="10" fillId="9" borderId="21" xfId="0" applyFont="1" applyFill="1" applyBorder="1" applyAlignment="1">
      <alignment horizontal="center" vertical="center"/>
    </xf>
    <xf numFmtId="0" fontId="10" fillId="9" borderId="22" xfId="0" applyFont="1" applyFill="1" applyBorder="1" applyAlignment="1">
      <alignment horizontal="center" vertical="center"/>
    </xf>
    <xf numFmtId="0" fontId="29" fillId="9" borderId="2" xfId="0" applyFont="1" applyFill="1" applyBorder="1" applyAlignment="1">
      <alignment horizontal="center" vertical="center"/>
    </xf>
    <xf numFmtId="0" fontId="29" fillId="9" borderId="4" xfId="0" applyFont="1" applyFill="1" applyBorder="1" applyAlignment="1">
      <alignment horizontal="center" vertical="center"/>
    </xf>
    <xf numFmtId="0" fontId="29" fillId="9" borderId="3" xfId="0" applyFont="1" applyFill="1" applyBorder="1" applyAlignment="1">
      <alignment horizontal="center" vertical="center"/>
    </xf>
    <xf numFmtId="0" fontId="29" fillId="9" borderId="6" xfId="0" applyFont="1" applyFill="1" applyBorder="1" applyAlignment="1">
      <alignment horizontal="center" vertical="center"/>
    </xf>
    <xf numFmtId="0" fontId="29" fillId="9" borderId="1" xfId="0" applyFont="1" applyFill="1" applyBorder="1" applyAlignment="1">
      <alignment horizontal="center" vertical="center"/>
    </xf>
    <xf numFmtId="0" fontId="29" fillId="9" borderId="7" xfId="0" applyFont="1" applyFill="1" applyBorder="1" applyAlignment="1">
      <alignment horizontal="center" vertical="center"/>
    </xf>
    <xf numFmtId="0" fontId="13" fillId="5" borderId="11" xfId="0" applyFont="1" applyFill="1" applyBorder="1" applyAlignment="1">
      <alignment horizontal="center" vertical="top" wrapText="1"/>
    </xf>
    <xf numFmtId="0" fontId="13" fillId="5" borderId="10" xfId="0" applyFont="1" applyFill="1" applyBorder="1" applyAlignment="1">
      <alignment horizontal="center" vertical="top" wrapText="1"/>
    </xf>
    <xf numFmtId="0" fontId="13" fillId="5" borderId="6" xfId="0" applyFont="1" applyFill="1" applyBorder="1" applyAlignment="1">
      <alignment horizontal="center" vertical="center"/>
    </xf>
    <xf numFmtId="0" fontId="13" fillId="5" borderId="7" xfId="0" applyFont="1" applyFill="1" applyBorder="1" applyAlignment="1">
      <alignment horizontal="center" vertical="center"/>
    </xf>
    <xf numFmtId="0" fontId="13" fillId="5" borderId="5" xfId="0" applyFont="1" applyFill="1" applyBorder="1" applyAlignment="1">
      <alignment horizontal="center" vertical="center"/>
    </xf>
    <xf numFmtId="0" fontId="10" fillId="9" borderId="15" xfId="0" applyFont="1" applyFill="1" applyBorder="1" applyAlignment="1">
      <alignment horizontal="left" vertical="top" wrapText="1"/>
    </xf>
    <xf numFmtId="0" fontId="10" fillId="9" borderId="16" xfId="0" applyFont="1" applyFill="1" applyBorder="1" applyAlignment="1">
      <alignment horizontal="left" vertical="top" wrapText="1"/>
    </xf>
    <xf numFmtId="0" fontId="10" fillId="7" borderId="13" xfId="0" applyFont="1" applyFill="1" applyBorder="1" applyAlignment="1">
      <alignment horizontal="center" vertical="center"/>
    </xf>
    <xf numFmtId="0" fontId="8" fillId="9" borderId="15" xfId="0" applyFont="1" applyFill="1" applyBorder="1" applyAlignment="1">
      <alignment horizontal="left" vertical="center" wrapText="1"/>
    </xf>
    <xf numFmtId="0" fontId="8" fillId="9" borderId="16" xfId="0" applyFont="1" applyFill="1" applyBorder="1" applyAlignment="1">
      <alignment horizontal="left" vertical="center" wrapText="1"/>
    </xf>
    <xf numFmtId="0" fontId="21" fillId="9" borderId="2" xfId="0" applyFont="1" applyFill="1" applyBorder="1" applyAlignment="1">
      <alignment horizontal="center" vertical="center"/>
    </xf>
    <xf numFmtId="0" fontId="21" fillId="9" borderId="4" xfId="0" applyFont="1" applyFill="1" applyBorder="1" applyAlignment="1">
      <alignment horizontal="center" vertical="center"/>
    </xf>
    <xf numFmtId="0" fontId="21" fillId="9" borderId="3" xfId="0" applyFont="1" applyFill="1" applyBorder="1" applyAlignment="1">
      <alignment horizontal="center" vertical="center"/>
    </xf>
    <xf numFmtId="0" fontId="13" fillId="7" borderId="15" xfId="0" applyFont="1" applyFill="1" applyBorder="1" applyAlignment="1">
      <alignment horizontal="center" vertical="center" wrapText="1"/>
    </xf>
    <xf numFmtId="0" fontId="13" fillId="7" borderId="16" xfId="0" applyFont="1" applyFill="1" applyBorder="1" applyAlignment="1">
      <alignment horizontal="center" vertical="center" wrapText="1"/>
    </xf>
    <xf numFmtId="0" fontId="13" fillId="2" borderId="13" xfId="0" applyFont="1" applyFill="1" applyBorder="1" applyAlignment="1">
      <alignment horizontal="center" vertical="center" wrapText="1"/>
    </xf>
    <xf numFmtId="0" fontId="15" fillId="7" borderId="13" xfId="0" applyFont="1" applyFill="1" applyBorder="1" applyAlignment="1">
      <alignment horizontal="center" vertical="center" wrapText="1"/>
    </xf>
    <xf numFmtId="0" fontId="13" fillId="7" borderId="21" xfId="0" applyFont="1" applyFill="1" applyBorder="1" applyAlignment="1">
      <alignment horizontal="center" vertical="center" wrapText="1"/>
    </xf>
    <xf numFmtId="0" fontId="13" fillId="7" borderId="22" xfId="0" applyFont="1" applyFill="1" applyBorder="1" applyAlignment="1">
      <alignment horizontal="center" vertical="center" wrapText="1"/>
    </xf>
    <xf numFmtId="0" fontId="8" fillId="9" borderId="21" xfId="0" applyFont="1" applyFill="1" applyBorder="1" applyAlignment="1">
      <alignment horizontal="left" vertical="center" wrapText="1"/>
    </xf>
    <xf numFmtId="0" fontId="8" fillId="9" borderId="22" xfId="0" applyFont="1" applyFill="1" applyBorder="1" applyAlignment="1">
      <alignment horizontal="left" vertical="center" wrapText="1"/>
    </xf>
    <xf numFmtId="0" fontId="13" fillId="7" borderId="13" xfId="0" applyFont="1" applyFill="1" applyBorder="1" applyAlignment="1">
      <alignment horizontal="center" vertical="top"/>
    </xf>
    <xf numFmtId="0" fontId="13" fillId="7" borderId="13" xfId="0" applyFont="1" applyFill="1" applyBorder="1" applyAlignment="1">
      <alignment horizontal="center" vertical="top" wrapText="1"/>
    </xf>
    <xf numFmtId="0" fontId="13" fillId="9" borderId="33" xfId="0" applyFont="1" applyFill="1" applyBorder="1" applyAlignment="1">
      <alignment horizontal="center" vertical="center" wrapText="1"/>
    </xf>
    <xf numFmtId="9" fontId="10" fillId="9" borderId="31" xfId="0" applyNumberFormat="1" applyFont="1" applyFill="1" applyBorder="1" applyAlignment="1">
      <alignment horizontal="center" vertical="center" wrapText="1"/>
    </xf>
    <xf numFmtId="0" fontId="10" fillId="9" borderId="34" xfId="0" applyFont="1" applyFill="1" applyBorder="1" applyAlignment="1">
      <alignment horizontal="center" vertical="center" wrapText="1"/>
    </xf>
    <xf numFmtId="0" fontId="13" fillId="2" borderId="13" xfId="0" applyFont="1" applyFill="1" applyBorder="1" applyAlignment="1">
      <alignment horizontal="center" vertical="center"/>
    </xf>
    <xf numFmtId="0" fontId="10" fillId="9" borderId="33" xfId="11" applyFont="1" applyFill="1" applyBorder="1" applyAlignment="1">
      <alignment horizontal="center" vertical="center"/>
    </xf>
    <xf numFmtId="0" fontId="17" fillId="7" borderId="15" xfId="0" applyFont="1" applyFill="1" applyBorder="1" applyAlignment="1" applyProtection="1">
      <alignment horizontal="center" vertical="center"/>
      <protection locked="0"/>
    </xf>
    <xf numFmtId="0" fontId="17" fillId="7" borderId="17" xfId="0" applyFont="1" applyFill="1" applyBorder="1" applyAlignment="1" applyProtection="1">
      <alignment horizontal="center" vertical="center"/>
      <protection locked="0"/>
    </xf>
    <xf numFmtId="0" fontId="17" fillId="7" borderId="16" xfId="0" applyFont="1" applyFill="1" applyBorder="1" applyAlignment="1" applyProtection="1">
      <alignment horizontal="center" vertical="center"/>
      <protection locked="0"/>
    </xf>
    <xf numFmtId="0" fontId="11" fillId="3" borderId="11" xfId="11" applyFont="1" applyFill="1" applyBorder="1" applyAlignment="1">
      <alignment horizontal="left" vertical="center" wrapText="1"/>
    </xf>
    <xf numFmtId="0" fontId="11" fillId="3" borderId="0" xfId="11" applyFont="1" applyFill="1" applyBorder="1" applyAlignment="1">
      <alignment horizontal="left" vertical="center" wrapText="1"/>
    </xf>
    <xf numFmtId="0" fontId="11" fillId="3" borderId="10" xfId="11" applyFont="1" applyFill="1" applyBorder="1" applyAlignment="1">
      <alignment horizontal="left" vertical="center" wrapText="1"/>
    </xf>
    <xf numFmtId="0" fontId="13" fillId="2" borderId="15" xfId="0" applyFont="1" applyFill="1" applyBorder="1" applyAlignment="1">
      <alignment horizontal="center" vertical="center"/>
    </xf>
    <xf numFmtId="0" fontId="13" fillId="2" borderId="16" xfId="0" applyFont="1" applyFill="1" applyBorder="1" applyAlignment="1">
      <alignment horizontal="center" vertical="center"/>
    </xf>
    <xf numFmtId="0" fontId="10" fillId="9" borderId="35" xfId="0" applyFont="1" applyFill="1" applyBorder="1" applyAlignment="1">
      <alignment horizontal="center" vertical="center" wrapText="1"/>
    </xf>
    <xf numFmtId="0" fontId="10" fillId="9" borderId="36" xfId="0" applyFont="1" applyFill="1" applyBorder="1" applyAlignment="1">
      <alignment horizontal="center" vertical="center" wrapText="1"/>
    </xf>
    <xf numFmtId="0" fontId="10" fillId="9" borderId="19" xfId="0" applyFont="1" applyFill="1" applyBorder="1" applyAlignment="1">
      <alignment horizontal="center" vertical="center" wrapText="1"/>
    </xf>
    <xf numFmtId="0" fontId="10" fillId="9" borderId="20" xfId="0" applyFont="1" applyFill="1" applyBorder="1" applyAlignment="1">
      <alignment horizontal="center" vertical="center" wrapText="1"/>
    </xf>
    <xf numFmtId="0" fontId="10" fillId="9" borderId="18" xfId="0" applyFont="1" applyFill="1" applyBorder="1" applyAlignment="1">
      <alignment horizontal="center" vertical="center" wrapText="1"/>
    </xf>
    <xf numFmtId="0" fontId="9" fillId="6" borderId="13" xfId="0" applyFont="1" applyFill="1" applyBorder="1" applyAlignment="1">
      <alignment horizontal="center" vertical="center"/>
    </xf>
    <xf numFmtId="0" fontId="13" fillId="2" borderId="21" xfId="0" applyFont="1" applyFill="1" applyBorder="1" applyAlignment="1">
      <alignment horizontal="center" vertical="center" wrapText="1"/>
    </xf>
    <xf numFmtId="0" fontId="13" fillId="2" borderId="22" xfId="0" applyFont="1" applyFill="1" applyBorder="1" applyAlignment="1">
      <alignment horizontal="center" vertical="center" wrapText="1"/>
    </xf>
    <xf numFmtId="0" fontId="10" fillId="9" borderId="21" xfId="0" applyFont="1" applyFill="1" applyBorder="1" applyAlignment="1" applyProtection="1">
      <alignment horizontal="center" vertical="center"/>
      <protection locked="0"/>
    </xf>
    <xf numFmtId="0" fontId="10" fillId="9" borderId="22" xfId="0" applyFont="1" applyFill="1" applyBorder="1" applyAlignment="1" applyProtection="1">
      <alignment horizontal="center" vertical="center"/>
      <protection locked="0"/>
    </xf>
    <xf numFmtId="0" fontId="10" fillId="11" borderId="31" xfId="0" applyFont="1" applyFill="1" applyBorder="1" applyAlignment="1">
      <alignment horizontal="center" vertical="center"/>
    </xf>
    <xf numFmtId="0" fontId="10" fillId="11" borderId="32" xfId="0" applyFont="1" applyFill="1" applyBorder="1" applyAlignment="1">
      <alignment horizontal="center" vertical="center"/>
    </xf>
    <xf numFmtId="0" fontId="16" fillId="8" borderId="15" xfId="0" applyFont="1" applyFill="1" applyBorder="1" applyAlignment="1" applyProtection="1">
      <alignment horizontal="center" vertical="center"/>
      <protection locked="0"/>
    </xf>
    <xf numFmtId="0" fontId="16" fillId="8" borderId="17" xfId="0" applyFont="1" applyFill="1" applyBorder="1" applyAlignment="1" applyProtection="1">
      <alignment horizontal="center" vertical="center"/>
      <protection locked="0"/>
    </xf>
    <xf numFmtId="0" fontId="16" fillId="8" borderId="16" xfId="0" applyFont="1" applyFill="1" applyBorder="1" applyAlignment="1" applyProtection="1">
      <alignment horizontal="center" vertical="center"/>
      <protection locked="0"/>
    </xf>
    <xf numFmtId="0" fontId="24" fillId="10" borderId="40" xfId="8" applyFont="1" applyFill="1" applyBorder="1" applyAlignment="1" applyProtection="1">
      <alignment horizontal="center" vertical="center" wrapText="1"/>
      <protection locked="0"/>
    </xf>
    <xf numFmtId="0" fontId="18" fillId="10" borderId="40" xfId="1" applyNumberFormat="1" applyFill="1" applyBorder="1" applyAlignment="1" applyProtection="1">
      <alignment horizontal="center" vertical="center" wrapText="1"/>
      <protection locked="0"/>
    </xf>
    <xf numFmtId="0" fontId="23" fillId="10" borderId="41" xfId="1" applyNumberFormat="1" applyFont="1" applyFill="1" applyBorder="1" applyAlignment="1" applyProtection="1">
      <alignment horizontal="center" vertical="center" wrapText="1"/>
      <protection locked="0"/>
    </xf>
    <xf numFmtId="0" fontId="13" fillId="11" borderId="31" xfId="0" applyFont="1" applyFill="1" applyBorder="1" applyAlignment="1">
      <alignment horizontal="center" vertical="center"/>
    </xf>
    <xf numFmtId="0" fontId="13" fillId="11" borderId="32" xfId="0" applyFont="1" applyFill="1" applyBorder="1" applyAlignment="1">
      <alignment horizontal="center" vertical="center"/>
    </xf>
    <xf numFmtId="0" fontId="13" fillId="11" borderId="34" xfId="0" applyFont="1" applyFill="1" applyBorder="1" applyAlignment="1">
      <alignment horizontal="center" vertical="center"/>
    </xf>
    <xf numFmtId="0" fontId="10" fillId="11" borderId="30" xfId="0" applyFont="1" applyFill="1" applyBorder="1" applyAlignment="1">
      <alignment horizontal="center" vertical="center" wrapText="1"/>
    </xf>
    <xf numFmtId="0" fontId="10" fillId="11" borderId="12" xfId="0" applyFont="1" applyFill="1" applyBorder="1" applyAlignment="1">
      <alignment horizontal="center" vertical="center" wrapText="1"/>
    </xf>
    <xf numFmtId="0" fontId="10" fillId="11" borderId="5" xfId="0" applyFont="1" applyFill="1" applyBorder="1" applyAlignment="1">
      <alignment horizontal="center" vertical="center" wrapText="1"/>
    </xf>
    <xf numFmtId="0" fontId="18" fillId="11" borderId="30" xfId="1" applyFill="1" applyBorder="1" applyAlignment="1">
      <alignment horizontal="center" vertical="center" wrapText="1"/>
    </xf>
    <xf numFmtId="0" fontId="18" fillId="11" borderId="12" xfId="1" applyFill="1" applyBorder="1" applyAlignment="1">
      <alignment horizontal="center" vertical="center" wrapText="1"/>
    </xf>
    <xf numFmtId="0" fontId="18" fillId="11" borderId="5" xfId="1" applyFill="1" applyBorder="1" applyAlignment="1">
      <alignment horizontal="center" vertical="center" wrapText="1"/>
    </xf>
    <xf numFmtId="0" fontId="18" fillId="9" borderId="33" xfId="1" applyFill="1" applyBorder="1" applyAlignment="1" applyProtection="1">
      <alignment horizontal="center" vertical="center" wrapText="1"/>
      <protection locked="0"/>
    </xf>
    <xf numFmtId="0" fontId="10" fillId="9" borderId="33" xfId="0" applyFont="1" applyFill="1" applyBorder="1" applyAlignment="1" applyProtection="1">
      <alignment horizontal="center" vertical="center" wrapText="1"/>
      <protection locked="0"/>
    </xf>
    <xf numFmtId="0" fontId="29" fillId="3" borderId="6" xfId="11" applyFont="1" applyFill="1" applyBorder="1" applyAlignment="1">
      <alignment horizontal="left" vertical="center" wrapText="1"/>
    </xf>
    <xf numFmtId="0" fontId="29" fillId="3" borderId="1" xfId="11" applyFont="1" applyFill="1" applyBorder="1" applyAlignment="1">
      <alignment horizontal="left" vertical="center" wrapText="1"/>
    </xf>
    <xf numFmtId="0" fontId="29" fillId="3" borderId="7" xfId="11" applyFont="1" applyFill="1" applyBorder="1" applyAlignment="1">
      <alignment horizontal="left" vertical="center" wrapText="1"/>
    </xf>
    <xf numFmtId="0" fontId="11" fillId="0" borderId="0" xfId="0" applyFont="1" applyAlignment="1">
      <alignment horizontal="left" vertical="center"/>
    </xf>
    <xf numFmtId="0" fontId="11" fillId="0" borderId="10" xfId="0" applyFont="1" applyBorder="1" applyAlignment="1">
      <alignment horizontal="left" vertical="center"/>
    </xf>
    <xf numFmtId="0" fontId="10" fillId="3" borderId="11" xfId="11" applyFont="1" applyFill="1" applyBorder="1" applyAlignment="1">
      <alignment horizontal="left" vertical="center" wrapText="1"/>
    </xf>
    <xf numFmtId="0" fontId="10" fillId="3" borderId="0" xfId="11" applyFont="1" applyFill="1" applyBorder="1" applyAlignment="1">
      <alignment horizontal="left" vertical="center" wrapText="1"/>
    </xf>
    <xf numFmtId="0" fontId="10" fillId="3" borderId="10" xfId="11" applyFont="1" applyFill="1" applyBorder="1" applyAlignment="1">
      <alignment horizontal="left" vertical="center" wrapText="1"/>
    </xf>
    <xf numFmtId="0" fontId="18" fillId="10" borderId="37" xfId="1" applyNumberFormat="1" applyFill="1" applyBorder="1" applyAlignment="1" applyProtection="1">
      <alignment horizontal="center" vertical="center" wrapText="1"/>
      <protection locked="0"/>
    </xf>
    <xf numFmtId="0" fontId="18" fillId="10" borderId="42" xfId="1" applyNumberFormat="1" applyFill="1" applyBorder="1" applyAlignment="1" applyProtection="1">
      <alignment horizontal="center" vertical="center" wrapText="1"/>
      <protection locked="0"/>
    </xf>
    <xf numFmtId="9" fontId="10" fillId="9" borderId="31" xfId="11" applyNumberFormat="1" applyFont="1" applyFill="1" applyBorder="1" applyAlignment="1">
      <alignment horizontal="center" vertical="center" wrapText="1"/>
    </xf>
    <xf numFmtId="9" fontId="10" fillId="9" borderId="34" xfId="11" applyNumberFormat="1" applyFont="1" applyFill="1" applyBorder="1" applyAlignment="1">
      <alignment horizontal="center" vertical="center" wrapText="1"/>
    </xf>
    <xf numFmtId="9" fontId="10" fillId="9" borderId="32" xfId="11" applyNumberFormat="1" applyFont="1" applyFill="1" applyBorder="1" applyAlignment="1">
      <alignment horizontal="center" vertical="center" wrapText="1"/>
    </xf>
    <xf numFmtId="0" fontId="18" fillId="9" borderId="15" xfId="1" applyFill="1" applyBorder="1" applyAlignment="1">
      <alignment horizontal="center" vertical="center" wrapText="1"/>
    </xf>
    <xf numFmtId="0" fontId="18" fillId="9" borderId="17" xfId="1" applyFill="1" applyBorder="1" applyAlignment="1">
      <alignment horizontal="center" vertical="center" wrapText="1"/>
    </xf>
    <xf numFmtId="0" fontId="18" fillId="9" borderId="16" xfId="1" applyFill="1" applyBorder="1" applyAlignment="1">
      <alignment horizontal="center" vertical="center" wrapText="1"/>
    </xf>
    <xf numFmtId="0" fontId="15" fillId="7" borderId="31" xfId="0" applyFont="1" applyFill="1" applyBorder="1" applyAlignment="1">
      <alignment horizontal="center" vertical="center"/>
    </xf>
    <xf numFmtId="0" fontId="15" fillId="7" borderId="34" xfId="0" applyFont="1" applyFill="1" applyBorder="1" applyAlignment="1">
      <alignment horizontal="center" vertical="center"/>
    </xf>
    <xf numFmtId="0" fontId="15" fillId="7" borderId="32" xfId="0" applyFont="1" applyFill="1" applyBorder="1" applyAlignment="1">
      <alignment horizontal="center" vertical="center"/>
    </xf>
  </cellXfs>
  <cellStyles count="55">
    <cellStyle name="Excel Built-in Normal" xfId="8"/>
    <cellStyle name="Hipervínculo" xfId="1" builtinId="8"/>
    <cellStyle name="Hipervínculo 2" xfId="12"/>
    <cellStyle name="Hipervínculo 2 2" xfId="16"/>
    <cellStyle name="Hipervínculo 2 3" xfId="19"/>
    <cellStyle name="Hipervínculo 3" xfId="13"/>
    <cellStyle name="Millares" xfId="51" builtinId="3"/>
    <cellStyle name="Millares [0]" xfId="9" builtinId="6"/>
    <cellStyle name="Millares [0] 2" xfId="23"/>
    <cellStyle name="Millares [0] 2 2" xfId="36"/>
    <cellStyle name="Millares [0] 2 2 2" xfId="4"/>
    <cellStyle name="Millares [0] 2 2 2 2" xfId="15"/>
    <cellStyle name="Millares [0] 3" xfId="20"/>
    <cellStyle name="Millares 10" xfId="45"/>
    <cellStyle name="Millares 11" xfId="46"/>
    <cellStyle name="Millares 12" xfId="47"/>
    <cellStyle name="Millares 13" xfId="48"/>
    <cellStyle name="Millares 14" xfId="49"/>
    <cellStyle name="Millares 15" xfId="50"/>
    <cellStyle name="Millares 2" xfId="17"/>
    <cellStyle name="Millares 2 2" xfId="32"/>
    <cellStyle name="Millares 3" xfId="18"/>
    <cellStyle name="Millares 4" xfId="28"/>
    <cellStyle name="Millares 5" xfId="29"/>
    <cellStyle name="Millares 6" xfId="30"/>
    <cellStyle name="Millares 7" xfId="43"/>
    <cellStyle name="Millares 8" xfId="44"/>
    <cellStyle name="Millares 9" xfId="42"/>
    <cellStyle name="Normal" xfId="0" builtinId="0"/>
    <cellStyle name="Normal 2" xfId="11"/>
    <cellStyle name="Normal 2 2" xfId="7"/>
    <cellStyle name="Normal 2 2 2" xfId="3"/>
    <cellStyle name="Normal 2 2 2 2" xfId="14"/>
    <cellStyle name="Normal 2 3" xfId="54"/>
    <cellStyle name="Normal 3" xfId="21"/>
    <cellStyle name="Normal 3 2" xfId="34"/>
    <cellStyle name="Normal 4" xfId="24"/>
    <cellStyle name="Normal 4 2" xfId="38"/>
    <cellStyle name="Normal 5" xfId="26"/>
    <cellStyle name="Normal 5 2" xfId="40"/>
    <cellStyle name="Normal 6" xfId="2"/>
    <cellStyle name="Normal 6 2" xfId="6"/>
    <cellStyle name="Normal 6 3" xfId="53"/>
    <cellStyle name="Porcentaje 2" xfId="5"/>
    <cellStyle name="Porcentaje 2 2" xfId="10"/>
    <cellStyle name="Porcentaje 2 2 2" xfId="37"/>
    <cellStyle name="Porcentaje 2 3" xfId="33"/>
    <cellStyle name="Porcentaje 3" xfId="22"/>
    <cellStyle name="Porcentaje 3 2" xfId="35"/>
    <cellStyle name="Porcentaje 4" xfId="25"/>
    <cellStyle name="Porcentaje 4 2" xfId="39"/>
    <cellStyle name="Porcentaje 5" xfId="27"/>
    <cellStyle name="Porcentaje 5 2" xfId="41"/>
    <cellStyle name="Porcentaje 6" xfId="31"/>
    <cellStyle name="Porcentaje 7" xfId="52"/>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styles" Target="styles.xml"/><Relationship Id="rId7" Type="http://schemas.microsoft.com/office/2017/10/relationships/person" Target="persons/person.xml"/><Relationship Id="rId2" Type="http://schemas.openxmlformats.org/officeDocument/2006/relationships/theme" Target="theme/theme1.xml"/><Relationship Id="rId1" Type="http://schemas.openxmlformats.org/officeDocument/2006/relationships/worksheet" Target="worksheets/sheet1.xml"/><Relationship Id="rId5" Type="http://schemas.openxmlformats.org/officeDocument/2006/relationships/calcChain" Target="calcChain.xml"/><Relationship Id="rId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8" Type="http://schemas.openxmlformats.org/officeDocument/2006/relationships/image" Target="../media/image8.png"/><Relationship Id="rId13" Type="http://schemas.openxmlformats.org/officeDocument/2006/relationships/image" Target="../media/image13.png"/><Relationship Id="rId18" Type="http://schemas.openxmlformats.org/officeDocument/2006/relationships/image" Target="../media/image18.png"/><Relationship Id="rId26" Type="http://schemas.openxmlformats.org/officeDocument/2006/relationships/image" Target="../media/image26.png"/><Relationship Id="rId3" Type="http://schemas.openxmlformats.org/officeDocument/2006/relationships/image" Target="../media/image3.png"/><Relationship Id="rId21" Type="http://schemas.openxmlformats.org/officeDocument/2006/relationships/image" Target="../media/image21.png"/><Relationship Id="rId7" Type="http://schemas.openxmlformats.org/officeDocument/2006/relationships/image" Target="../media/image7.png"/><Relationship Id="rId12" Type="http://schemas.openxmlformats.org/officeDocument/2006/relationships/image" Target="../media/image12.png"/><Relationship Id="rId17" Type="http://schemas.openxmlformats.org/officeDocument/2006/relationships/image" Target="../media/image17.png"/><Relationship Id="rId25" Type="http://schemas.openxmlformats.org/officeDocument/2006/relationships/image" Target="../media/image25.emf"/><Relationship Id="rId2" Type="http://schemas.openxmlformats.org/officeDocument/2006/relationships/image" Target="../media/image2.png"/><Relationship Id="rId16" Type="http://schemas.openxmlformats.org/officeDocument/2006/relationships/image" Target="../media/image16.emf"/><Relationship Id="rId20" Type="http://schemas.openxmlformats.org/officeDocument/2006/relationships/image" Target="../media/image20.png"/><Relationship Id="rId1" Type="http://schemas.openxmlformats.org/officeDocument/2006/relationships/image" Target="../media/image1.png"/><Relationship Id="rId6" Type="http://schemas.openxmlformats.org/officeDocument/2006/relationships/image" Target="../media/image6.png"/><Relationship Id="rId11" Type="http://schemas.openxmlformats.org/officeDocument/2006/relationships/image" Target="../media/image11.emf"/><Relationship Id="rId24" Type="http://schemas.openxmlformats.org/officeDocument/2006/relationships/image" Target="../media/image24.emf"/><Relationship Id="rId5" Type="http://schemas.openxmlformats.org/officeDocument/2006/relationships/image" Target="../media/image5.png"/><Relationship Id="rId15" Type="http://schemas.openxmlformats.org/officeDocument/2006/relationships/image" Target="../media/image15.png"/><Relationship Id="rId23" Type="http://schemas.openxmlformats.org/officeDocument/2006/relationships/image" Target="../media/image23.emf"/><Relationship Id="rId10" Type="http://schemas.openxmlformats.org/officeDocument/2006/relationships/image" Target="../media/image10.png"/><Relationship Id="rId19" Type="http://schemas.openxmlformats.org/officeDocument/2006/relationships/image" Target="../media/image19.png"/><Relationship Id="rId4" Type="http://schemas.openxmlformats.org/officeDocument/2006/relationships/image" Target="../media/image4.png"/><Relationship Id="rId9" Type="http://schemas.openxmlformats.org/officeDocument/2006/relationships/image" Target="../media/image9.png"/><Relationship Id="rId14" Type="http://schemas.openxmlformats.org/officeDocument/2006/relationships/image" Target="../media/image14.png"/><Relationship Id="rId22" Type="http://schemas.openxmlformats.org/officeDocument/2006/relationships/image" Target="../media/image22.png"/><Relationship Id="rId27" Type="http://schemas.openxmlformats.org/officeDocument/2006/relationships/image" Target="../media/image27.pn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85725</xdr:rowOff>
    </xdr:from>
    <xdr:to>
      <xdr:col>0</xdr:col>
      <xdr:colOff>1775143</xdr:colOff>
      <xdr:row>2</xdr:row>
      <xdr:rowOff>116205</xdr:rowOff>
    </xdr:to>
    <xdr:pic>
      <xdr:nvPicPr>
        <xdr:cNvPr id="36" name="Imagen 35">
          <a:extLst>
            <a:ext uri="{FF2B5EF4-FFF2-40B4-BE49-F238E27FC236}">
              <a16:creationId xmlns:a16="http://schemas.microsoft.com/office/drawing/2014/main" xmlns="" id="{6D2036DB-F7D6-4191-9156-132E5DA683BA}"/>
            </a:ext>
          </a:extLst>
        </xdr:cNvPr>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85725"/>
          <a:ext cx="1779905" cy="411480"/>
        </a:xfrm>
        <a:prstGeom prst="rect">
          <a:avLst/>
        </a:prstGeom>
      </xdr:spPr>
    </xdr:pic>
    <xdr:clientData/>
  </xdr:twoCellAnchor>
  <xdr:twoCellAnchor editAs="oneCell">
    <xdr:from>
      <xdr:col>1</xdr:col>
      <xdr:colOff>981075</xdr:colOff>
      <xdr:row>0</xdr:row>
      <xdr:rowOff>66675</xdr:rowOff>
    </xdr:from>
    <xdr:to>
      <xdr:col>2</xdr:col>
      <xdr:colOff>966311</xdr:colOff>
      <xdr:row>2</xdr:row>
      <xdr:rowOff>142875</xdr:rowOff>
    </xdr:to>
    <xdr:pic>
      <xdr:nvPicPr>
        <xdr:cNvPr id="37" name="Imagen 36">
          <a:extLst>
            <a:ext uri="{FF2B5EF4-FFF2-40B4-BE49-F238E27FC236}">
              <a16:creationId xmlns:a16="http://schemas.microsoft.com/office/drawing/2014/main" xmlns="" id="{9FD9EE1C-ED58-474F-A125-0BF942C85A06}"/>
            </a:ext>
          </a:extLst>
        </xdr:cNvPr>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45176" t="30045" b="16146"/>
        <a:stretch/>
      </xdr:blipFill>
      <xdr:spPr bwMode="auto">
        <a:xfrm>
          <a:off x="2247900" y="66675"/>
          <a:ext cx="3118485" cy="457200"/>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0</xdr:col>
      <xdr:colOff>204107</xdr:colOff>
      <xdr:row>85</xdr:row>
      <xdr:rowOff>176893</xdr:rowOff>
    </xdr:from>
    <xdr:to>
      <xdr:col>2</xdr:col>
      <xdr:colOff>333637</xdr:colOff>
      <xdr:row>86</xdr:row>
      <xdr:rowOff>388869</xdr:rowOff>
    </xdr:to>
    <xdr:pic>
      <xdr:nvPicPr>
        <xdr:cNvPr id="2" name="Imagen 1">
          <a:extLst>
            <a:ext uri="{FF2B5EF4-FFF2-40B4-BE49-F238E27FC236}">
              <a16:creationId xmlns:a16="http://schemas.microsoft.com/office/drawing/2014/main" xmlns="" id="{406812D6-C07F-4137-B810-04DC8A3FF3BB}"/>
            </a:ext>
          </a:extLst>
        </xdr:cNvPr>
        <xdr:cNvPicPr>
          <a:picLocks noChangeAspect="1"/>
        </xdr:cNvPicPr>
      </xdr:nvPicPr>
      <xdr:blipFill>
        <a:blip xmlns:r="http://schemas.openxmlformats.org/officeDocument/2006/relationships" r:embed="rId3"/>
        <a:stretch>
          <a:fillRect/>
        </a:stretch>
      </xdr:blipFill>
      <xdr:spPr>
        <a:xfrm>
          <a:off x="204107" y="81112179"/>
          <a:ext cx="6157494" cy="2865368"/>
        </a:xfrm>
        <a:prstGeom prst="rect">
          <a:avLst/>
        </a:prstGeom>
      </xdr:spPr>
    </xdr:pic>
    <xdr:clientData/>
  </xdr:twoCellAnchor>
  <xdr:twoCellAnchor editAs="oneCell">
    <xdr:from>
      <xdr:col>0</xdr:col>
      <xdr:colOff>81642</xdr:colOff>
      <xdr:row>240</xdr:row>
      <xdr:rowOff>190500</xdr:rowOff>
    </xdr:from>
    <xdr:to>
      <xdr:col>4</xdr:col>
      <xdr:colOff>1491772</xdr:colOff>
      <xdr:row>241</xdr:row>
      <xdr:rowOff>1604427</xdr:rowOff>
    </xdr:to>
    <xdr:pic>
      <xdr:nvPicPr>
        <xdr:cNvPr id="4" name="Imagen 3">
          <a:extLst>
            <a:ext uri="{FF2B5EF4-FFF2-40B4-BE49-F238E27FC236}">
              <a16:creationId xmlns:a16="http://schemas.microsoft.com/office/drawing/2014/main" xmlns="" id="{6CDE262C-E2DE-48DA-B769-749381919C39}"/>
            </a:ext>
          </a:extLst>
        </xdr:cNvPr>
        <xdr:cNvPicPr>
          <a:picLocks noChangeAspect="1"/>
        </xdr:cNvPicPr>
      </xdr:nvPicPr>
      <xdr:blipFill>
        <a:blip xmlns:r="http://schemas.openxmlformats.org/officeDocument/2006/relationships" r:embed="rId4"/>
        <a:stretch>
          <a:fillRect/>
        </a:stretch>
      </xdr:blipFill>
      <xdr:spPr>
        <a:xfrm>
          <a:off x="81642" y="176443821"/>
          <a:ext cx="11248095" cy="2298391"/>
        </a:xfrm>
        <a:prstGeom prst="rect">
          <a:avLst/>
        </a:prstGeom>
      </xdr:spPr>
    </xdr:pic>
    <xdr:clientData/>
  </xdr:twoCellAnchor>
  <xdr:twoCellAnchor editAs="oneCell">
    <xdr:from>
      <xdr:col>0</xdr:col>
      <xdr:colOff>268741</xdr:colOff>
      <xdr:row>252</xdr:row>
      <xdr:rowOff>144576</xdr:rowOff>
    </xdr:from>
    <xdr:to>
      <xdr:col>2</xdr:col>
      <xdr:colOff>136120</xdr:colOff>
      <xdr:row>252</xdr:row>
      <xdr:rowOff>2534415</xdr:rowOff>
    </xdr:to>
    <xdr:pic>
      <xdr:nvPicPr>
        <xdr:cNvPr id="6" name="Imagen 5">
          <a:extLst>
            <a:ext uri="{FF2B5EF4-FFF2-40B4-BE49-F238E27FC236}">
              <a16:creationId xmlns:a16="http://schemas.microsoft.com/office/drawing/2014/main" xmlns="" id="{D7BF4A89-A531-400A-80EB-3907BCDE857E}"/>
            </a:ext>
          </a:extLst>
        </xdr:cNvPr>
        <xdr:cNvPicPr>
          <a:picLocks noChangeAspect="1"/>
        </xdr:cNvPicPr>
      </xdr:nvPicPr>
      <xdr:blipFill>
        <a:blip xmlns:r="http://schemas.openxmlformats.org/officeDocument/2006/relationships" r:embed="rId5"/>
        <a:stretch>
          <a:fillRect/>
        </a:stretch>
      </xdr:blipFill>
      <xdr:spPr>
        <a:xfrm>
          <a:off x="268741" y="187382264"/>
          <a:ext cx="5891942" cy="2389839"/>
        </a:xfrm>
        <a:prstGeom prst="rect">
          <a:avLst/>
        </a:prstGeom>
      </xdr:spPr>
    </xdr:pic>
    <xdr:clientData/>
  </xdr:twoCellAnchor>
  <xdr:twoCellAnchor editAs="oneCell">
    <xdr:from>
      <xdr:col>0</xdr:col>
      <xdr:colOff>202407</xdr:colOff>
      <xdr:row>243</xdr:row>
      <xdr:rowOff>59531</xdr:rowOff>
    </xdr:from>
    <xdr:to>
      <xdr:col>2</xdr:col>
      <xdr:colOff>77360</xdr:colOff>
      <xdr:row>244</xdr:row>
      <xdr:rowOff>488155</xdr:rowOff>
    </xdr:to>
    <xdr:pic>
      <xdr:nvPicPr>
        <xdr:cNvPr id="7" name="Imagen 6">
          <a:extLst>
            <a:ext uri="{FF2B5EF4-FFF2-40B4-BE49-F238E27FC236}">
              <a16:creationId xmlns:a16="http://schemas.microsoft.com/office/drawing/2014/main" xmlns="" id="{0276B496-252F-4945-81A0-2535A413CDF6}"/>
            </a:ext>
          </a:extLst>
        </xdr:cNvPr>
        <xdr:cNvPicPr>
          <a:picLocks noChangeAspect="1"/>
        </xdr:cNvPicPr>
      </xdr:nvPicPr>
      <xdr:blipFill>
        <a:blip xmlns:r="http://schemas.openxmlformats.org/officeDocument/2006/relationships" r:embed="rId6"/>
        <a:stretch>
          <a:fillRect/>
        </a:stretch>
      </xdr:blipFill>
      <xdr:spPr>
        <a:xfrm>
          <a:off x="202407" y="181070250"/>
          <a:ext cx="5899516" cy="2357437"/>
        </a:xfrm>
        <a:prstGeom prst="rect">
          <a:avLst/>
        </a:prstGeom>
      </xdr:spPr>
    </xdr:pic>
    <xdr:clientData/>
  </xdr:twoCellAnchor>
  <xdr:twoCellAnchor editAs="oneCell">
    <xdr:from>
      <xdr:col>2</xdr:col>
      <xdr:colOff>1750218</xdr:colOff>
      <xdr:row>243</xdr:row>
      <xdr:rowOff>83344</xdr:rowOff>
    </xdr:from>
    <xdr:to>
      <xdr:col>5</xdr:col>
      <xdr:colOff>967807</xdr:colOff>
      <xdr:row>244</xdr:row>
      <xdr:rowOff>494194</xdr:rowOff>
    </xdr:to>
    <xdr:pic>
      <xdr:nvPicPr>
        <xdr:cNvPr id="8" name="Imagen 7">
          <a:extLst>
            <a:ext uri="{FF2B5EF4-FFF2-40B4-BE49-F238E27FC236}">
              <a16:creationId xmlns:a16="http://schemas.microsoft.com/office/drawing/2014/main" xmlns="" id="{709FF895-0867-4787-A166-85B75DAD1DB0}"/>
            </a:ext>
          </a:extLst>
        </xdr:cNvPr>
        <xdr:cNvPicPr>
          <a:picLocks noChangeAspect="1"/>
        </xdr:cNvPicPr>
      </xdr:nvPicPr>
      <xdr:blipFill>
        <a:blip xmlns:r="http://schemas.openxmlformats.org/officeDocument/2006/relationships" r:embed="rId7"/>
        <a:stretch>
          <a:fillRect/>
        </a:stretch>
      </xdr:blipFill>
      <xdr:spPr>
        <a:xfrm>
          <a:off x="6155531" y="181094063"/>
          <a:ext cx="5810250" cy="2339663"/>
        </a:xfrm>
        <a:prstGeom prst="rect">
          <a:avLst/>
        </a:prstGeom>
      </xdr:spPr>
    </xdr:pic>
    <xdr:clientData/>
  </xdr:twoCellAnchor>
  <xdr:twoCellAnchor editAs="oneCell">
    <xdr:from>
      <xdr:col>0</xdr:col>
      <xdr:colOff>178593</xdr:colOff>
      <xdr:row>245</xdr:row>
      <xdr:rowOff>297656</xdr:rowOff>
    </xdr:from>
    <xdr:to>
      <xdr:col>1</xdr:col>
      <xdr:colOff>3079743</xdr:colOff>
      <xdr:row>249</xdr:row>
      <xdr:rowOff>250029</xdr:rowOff>
    </xdr:to>
    <xdr:pic>
      <xdr:nvPicPr>
        <xdr:cNvPr id="10" name="Imagen 9">
          <a:extLst>
            <a:ext uri="{FF2B5EF4-FFF2-40B4-BE49-F238E27FC236}">
              <a16:creationId xmlns:a16="http://schemas.microsoft.com/office/drawing/2014/main" xmlns="" id="{1AF32A2E-41ED-42C2-9799-AC1184F18D28}"/>
            </a:ext>
          </a:extLst>
        </xdr:cNvPr>
        <xdr:cNvPicPr>
          <a:picLocks noChangeAspect="1"/>
        </xdr:cNvPicPr>
      </xdr:nvPicPr>
      <xdr:blipFill>
        <a:blip xmlns:r="http://schemas.openxmlformats.org/officeDocument/2006/relationships" r:embed="rId8"/>
        <a:stretch>
          <a:fillRect/>
        </a:stretch>
      </xdr:blipFill>
      <xdr:spPr>
        <a:xfrm>
          <a:off x="178593" y="183725344"/>
          <a:ext cx="5782463" cy="2286000"/>
        </a:xfrm>
        <a:prstGeom prst="rect">
          <a:avLst/>
        </a:prstGeom>
      </xdr:spPr>
    </xdr:pic>
    <xdr:clientData/>
  </xdr:twoCellAnchor>
  <xdr:twoCellAnchor editAs="oneCell">
    <xdr:from>
      <xdr:col>2</xdr:col>
      <xdr:colOff>83343</xdr:colOff>
      <xdr:row>245</xdr:row>
      <xdr:rowOff>246202</xdr:rowOff>
    </xdr:from>
    <xdr:to>
      <xdr:col>4</xdr:col>
      <xdr:colOff>2088696</xdr:colOff>
      <xdr:row>249</xdr:row>
      <xdr:rowOff>234437</xdr:rowOff>
    </xdr:to>
    <xdr:pic>
      <xdr:nvPicPr>
        <xdr:cNvPr id="11" name="Imagen 10">
          <a:extLst>
            <a:ext uri="{FF2B5EF4-FFF2-40B4-BE49-F238E27FC236}">
              <a16:creationId xmlns:a16="http://schemas.microsoft.com/office/drawing/2014/main" xmlns="" id="{534CAC6B-41FB-4CFD-9BBE-98F2D5E553A7}"/>
            </a:ext>
          </a:extLst>
        </xdr:cNvPr>
        <xdr:cNvPicPr>
          <a:picLocks noChangeAspect="1"/>
        </xdr:cNvPicPr>
      </xdr:nvPicPr>
      <xdr:blipFill>
        <a:blip xmlns:r="http://schemas.openxmlformats.org/officeDocument/2006/relationships" r:embed="rId9"/>
        <a:stretch>
          <a:fillRect/>
        </a:stretch>
      </xdr:blipFill>
      <xdr:spPr>
        <a:xfrm>
          <a:off x="6107906" y="184352546"/>
          <a:ext cx="5822157" cy="2321862"/>
        </a:xfrm>
        <a:prstGeom prst="rect">
          <a:avLst/>
        </a:prstGeom>
      </xdr:spPr>
    </xdr:pic>
    <xdr:clientData/>
  </xdr:twoCellAnchor>
  <xdr:twoCellAnchor editAs="oneCell">
    <xdr:from>
      <xdr:col>0</xdr:col>
      <xdr:colOff>107158</xdr:colOff>
      <xdr:row>109</xdr:row>
      <xdr:rowOff>130968</xdr:rowOff>
    </xdr:from>
    <xdr:to>
      <xdr:col>1</xdr:col>
      <xdr:colOff>2964657</xdr:colOff>
      <xdr:row>111</xdr:row>
      <xdr:rowOff>2693240</xdr:rowOff>
    </xdr:to>
    <xdr:pic>
      <xdr:nvPicPr>
        <xdr:cNvPr id="12" name="Imagen 11">
          <a:extLst>
            <a:ext uri="{FF2B5EF4-FFF2-40B4-BE49-F238E27FC236}">
              <a16:creationId xmlns:a16="http://schemas.microsoft.com/office/drawing/2014/main" xmlns="" id="{032483B9-428F-4F71-B61B-06C0ACE2B0E6}"/>
            </a:ext>
          </a:extLst>
        </xdr:cNvPr>
        <xdr:cNvPicPr>
          <a:picLocks noChangeAspect="1"/>
        </xdr:cNvPicPr>
      </xdr:nvPicPr>
      <xdr:blipFill>
        <a:blip xmlns:r="http://schemas.openxmlformats.org/officeDocument/2006/relationships" r:embed="rId10"/>
        <a:stretch>
          <a:fillRect/>
        </a:stretch>
      </xdr:blipFill>
      <xdr:spPr>
        <a:xfrm>
          <a:off x="107158" y="121265156"/>
          <a:ext cx="5738812" cy="4145804"/>
        </a:xfrm>
        <a:prstGeom prst="rect">
          <a:avLst/>
        </a:prstGeom>
      </xdr:spPr>
    </xdr:pic>
    <xdr:clientData/>
  </xdr:twoCellAnchor>
  <xdr:twoCellAnchor editAs="oneCell">
    <xdr:from>
      <xdr:col>0</xdr:col>
      <xdr:colOff>107157</xdr:colOff>
      <xdr:row>254</xdr:row>
      <xdr:rowOff>59531</xdr:rowOff>
    </xdr:from>
    <xdr:to>
      <xdr:col>2</xdr:col>
      <xdr:colOff>1262063</xdr:colOff>
      <xdr:row>255</xdr:row>
      <xdr:rowOff>2214561</xdr:rowOff>
    </xdr:to>
    <xdr:pic>
      <xdr:nvPicPr>
        <xdr:cNvPr id="16" name="Imagen 15">
          <a:extLst>
            <a:ext uri="{FF2B5EF4-FFF2-40B4-BE49-F238E27FC236}">
              <a16:creationId xmlns:a16="http://schemas.microsoft.com/office/drawing/2014/main" xmlns="" id="{70650A7F-5086-49B8-8848-C52CE720EF32}"/>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107157" y="191809687"/>
          <a:ext cx="7179469" cy="25241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333375</xdr:colOff>
      <xdr:row>97</xdr:row>
      <xdr:rowOff>130969</xdr:rowOff>
    </xdr:from>
    <xdr:to>
      <xdr:col>1</xdr:col>
      <xdr:colOff>2786062</xdr:colOff>
      <xdr:row>99</xdr:row>
      <xdr:rowOff>1759130</xdr:rowOff>
    </xdr:to>
    <xdr:pic>
      <xdr:nvPicPr>
        <xdr:cNvPr id="13" name="Imagen 12">
          <a:extLst>
            <a:ext uri="{FF2B5EF4-FFF2-40B4-BE49-F238E27FC236}">
              <a16:creationId xmlns:a16="http://schemas.microsoft.com/office/drawing/2014/main" xmlns="" id="{0EC0AA4F-D219-4C8E-B6DC-4C03335A51F6}"/>
            </a:ext>
          </a:extLst>
        </xdr:cNvPr>
        <xdr:cNvPicPr>
          <a:picLocks noChangeAspect="1"/>
        </xdr:cNvPicPr>
      </xdr:nvPicPr>
      <xdr:blipFill>
        <a:blip xmlns:r="http://schemas.openxmlformats.org/officeDocument/2006/relationships" r:embed="rId12"/>
        <a:stretch>
          <a:fillRect/>
        </a:stretch>
      </xdr:blipFill>
      <xdr:spPr>
        <a:xfrm>
          <a:off x="333375" y="104679750"/>
          <a:ext cx="5334000" cy="2271099"/>
        </a:xfrm>
        <a:prstGeom prst="rect">
          <a:avLst/>
        </a:prstGeom>
      </xdr:spPr>
    </xdr:pic>
    <xdr:clientData/>
  </xdr:twoCellAnchor>
  <xdr:twoCellAnchor editAs="oneCell">
    <xdr:from>
      <xdr:col>2</xdr:col>
      <xdr:colOff>261936</xdr:colOff>
      <xdr:row>97</xdr:row>
      <xdr:rowOff>124810</xdr:rowOff>
    </xdr:from>
    <xdr:to>
      <xdr:col>4</xdr:col>
      <xdr:colOff>2172039</xdr:colOff>
      <xdr:row>99</xdr:row>
      <xdr:rowOff>1742091</xdr:rowOff>
    </xdr:to>
    <xdr:pic>
      <xdr:nvPicPr>
        <xdr:cNvPr id="15" name="Imagen 14">
          <a:extLst>
            <a:ext uri="{FF2B5EF4-FFF2-40B4-BE49-F238E27FC236}">
              <a16:creationId xmlns:a16="http://schemas.microsoft.com/office/drawing/2014/main" xmlns="" id="{0031ABFD-B23D-43F8-9C76-53881CC6DCBD}"/>
            </a:ext>
          </a:extLst>
        </xdr:cNvPr>
        <xdr:cNvPicPr>
          <a:picLocks noChangeAspect="1"/>
        </xdr:cNvPicPr>
      </xdr:nvPicPr>
      <xdr:blipFill>
        <a:blip xmlns:r="http://schemas.openxmlformats.org/officeDocument/2006/relationships" r:embed="rId13"/>
        <a:stretch>
          <a:fillRect/>
        </a:stretch>
      </xdr:blipFill>
      <xdr:spPr>
        <a:xfrm>
          <a:off x="6286499" y="104673591"/>
          <a:ext cx="5726907" cy="2260219"/>
        </a:xfrm>
        <a:prstGeom prst="rect">
          <a:avLst/>
        </a:prstGeom>
      </xdr:spPr>
    </xdr:pic>
    <xdr:clientData/>
  </xdr:twoCellAnchor>
  <xdr:twoCellAnchor editAs="oneCell">
    <xdr:from>
      <xdr:col>0</xdr:col>
      <xdr:colOff>357186</xdr:colOff>
      <xdr:row>99</xdr:row>
      <xdr:rowOff>2045327</xdr:rowOff>
    </xdr:from>
    <xdr:to>
      <xdr:col>1</xdr:col>
      <xdr:colOff>3131342</xdr:colOff>
      <xdr:row>100</xdr:row>
      <xdr:rowOff>1972367</xdr:rowOff>
    </xdr:to>
    <xdr:pic>
      <xdr:nvPicPr>
        <xdr:cNvPr id="18" name="Imagen 17">
          <a:extLst>
            <a:ext uri="{FF2B5EF4-FFF2-40B4-BE49-F238E27FC236}">
              <a16:creationId xmlns:a16="http://schemas.microsoft.com/office/drawing/2014/main" xmlns="" id="{7F25221A-74C2-4AC6-A3FE-8DF71AEEA85C}"/>
            </a:ext>
          </a:extLst>
        </xdr:cNvPr>
        <xdr:cNvPicPr>
          <a:picLocks noChangeAspect="1"/>
        </xdr:cNvPicPr>
      </xdr:nvPicPr>
      <xdr:blipFill>
        <a:blip xmlns:r="http://schemas.openxmlformats.org/officeDocument/2006/relationships" r:embed="rId14"/>
        <a:stretch>
          <a:fillRect/>
        </a:stretch>
      </xdr:blipFill>
      <xdr:spPr>
        <a:xfrm>
          <a:off x="357186" y="107237046"/>
          <a:ext cx="5655469" cy="2260665"/>
        </a:xfrm>
        <a:prstGeom prst="rect">
          <a:avLst/>
        </a:prstGeom>
      </xdr:spPr>
    </xdr:pic>
    <xdr:clientData/>
  </xdr:twoCellAnchor>
  <xdr:twoCellAnchor editAs="oneCell">
    <xdr:from>
      <xdr:col>0</xdr:col>
      <xdr:colOff>142876</xdr:colOff>
      <xdr:row>102</xdr:row>
      <xdr:rowOff>226218</xdr:rowOff>
    </xdr:from>
    <xdr:to>
      <xdr:col>1</xdr:col>
      <xdr:colOff>2942957</xdr:colOff>
      <xdr:row>102</xdr:row>
      <xdr:rowOff>2500312</xdr:rowOff>
    </xdr:to>
    <xdr:pic>
      <xdr:nvPicPr>
        <xdr:cNvPr id="21" name="Imagen 20">
          <a:extLst>
            <a:ext uri="{FF2B5EF4-FFF2-40B4-BE49-F238E27FC236}">
              <a16:creationId xmlns:a16="http://schemas.microsoft.com/office/drawing/2014/main" xmlns="" id="{F90840E9-2840-4FBD-94A8-FB4EBFC9ADAD}"/>
            </a:ext>
          </a:extLst>
        </xdr:cNvPr>
        <xdr:cNvPicPr>
          <a:picLocks noChangeAspect="1"/>
        </xdr:cNvPicPr>
      </xdr:nvPicPr>
      <xdr:blipFill>
        <a:blip xmlns:r="http://schemas.openxmlformats.org/officeDocument/2006/relationships" r:embed="rId15"/>
        <a:stretch>
          <a:fillRect/>
        </a:stretch>
      </xdr:blipFill>
      <xdr:spPr>
        <a:xfrm>
          <a:off x="142876" y="110835281"/>
          <a:ext cx="5681394" cy="2274094"/>
        </a:xfrm>
        <a:prstGeom prst="rect">
          <a:avLst/>
        </a:prstGeom>
      </xdr:spPr>
    </xdr:pic>
    <xdr:clientData/>
  </xdr:twoCellAnchor>
  <xdr:twoCellAnchor editAs="oneCell">
    <xdr:from>
      <xdr:col>0</xdr:col>
      <xdr:colOff>107157</xdr:colOff>
      <xdr:row>257</xdr:row>
      <xdr:rowOff>190501</xdr:rowOff>
    </xdr:from>
    <xdr:to>
      <xdr:col>2</xdr:col>
      <xdr:colOff>583406</xdr:colOff>
      <xdr:row>257</xdr:row>
      <xdr:rowOff>2824376</xdr:rowOff>
    </xdr:to>
    <xdr:pic>
      <xdr:nvPicPr>
        <xdr:cNvPr id="22" name="Imagen 21">
          <a:extLst>
            <a:ext uri="{FF2B5EF4-FFF2-40B4-BE49-F238E27FC236}">
              <a16:creationId xmlns:a16="http://schemas.microsoft.com/office/drawing/2014/main" xmlns="" id="{E87B253D-0576-445A-805B-485CDB3542EB}"/>
            </a:ext>
          </a:extLst>
        </xdr:cNvPr>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107157" y="195762564"/>
          <a:ext cx="6500812" cy="26338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107156</xdr:colOff>
      <xdr:row>88</xdr:row>
      <xdr:rowOff>166688</xdr:rowOff>
    </xdr:from>
    <xdr:to>
      <xdr:col>2</xdr:col>
      <xdr:colOff>535781</xdr:colOff>
      <xdr:row>88</xdr:row>
      <xdr:rowOff>2620272</xdr:rowOff>
    </xdr:to>
    <xdr:pic>
      <xdr:nvPicPr>
        <xdr:cNvPr id="19" name="Imagen 18">
          <a:extLst>
            <a:ext uri="{FF2B5EF4-FFF2-40B4-BE49-F238E27FC236}">
              <a16:creationId xmlns:a16="http://schemas.microsoft.com/office/drawing/2014/main" xmlns="" id="{968A50AF-3177-4D45-BE9F-B3C55B1AAEEC}"/>
            </a:ext>
          </a:extLst>
        </xdr:cNvPr>
        <xdr:cNvPicPr>
          <a:picLocks noChangeAspect="1"/>
        </xdr:cNvPicPr>
      </xdr:nvPicPr>
      <xdr:blipFill>
        <a:blip xmlns:r="http://schemas.openxmlformats.org/officeDocument/2006/relationships" r:embed="rId17"/>
        <a:stretch>
          <a:fillRect/>
        </a:stretch>
      </xdr:blipFill>
      <xdr:spPr>
        <a:xfrm>
          <a:off x="107156" y="83891438"/>
          <a:ext cx="6453188" cy="2453584"/>
        </a:xfrm>
        <a:prstGeom prst="rect">
          <a:avLst/>
        </a:prstGeom>
      </xdr:spPr>
    </xdr:pic>
    <xdr:clientData/>
  </xdr:twoCellAnchor>
  <xdr:twoCellAnchor editAs="oneCell">
    <xdr:from>
      <xdr:col>2</xdr:col>
      <xdr:colOff>714375</xdr:colOff>
      <xdr:row>88</xdr:row>
      <xdr:rowOff>238125</xdr:rowOff>
    </xdr:from>
    <xdr:to>
      <xdr:col>5</xdr:col>
      <xdr:colOff>87881</xdr:colOff>
      <xdr:row>88</xdr:row>
      <xdr:rowOff>2595562</xdr:rowOff>
    </xdr:to>
    <xdr:pic>
      <xdr:nvPicPr>
        <xdr:cNvPr id="20" name="Imagen 19">
          <a:extLst>
            <a:ext uri="{FF2B5EF4-FFF2-40B4-BE49-F238E27FC236}">
              <a16:creationId xmlns:a16="http://schemas.microsoft.com/office/drawing/2014/main" xmlns="" id="{39F28C3F-F0F7-4D4A-B4FB-6247CF60B4E3}"/>
            </a:ext>
          </a:extLst>
        </xdr:cNvPr>
        <xdr:cNvPicPr>
          <a:picLocks noChangeAspect="1"/>
        </xdr:cNvPicPr>
      </xdr:nvPicPr>
      <xdr:blipFill>
        <a:blip xmlns:r="http://schemas.openxmlformats.org/officeDocument/2006/relationships" r:embed="rId18"/>
        <a:stretch>
          <a:fillRect/>
        </a:stretch>
      </xdr:blipFill>
      <xdr:spPr>
        <a:xfrm>
          <a:off x="6738938" y="83962875"/>
          <a:ext cx="5966167" cy="2357437"/>
        </a:xfrm>
        <a:prstGeom prst="rect">
          <a:avLst/>
        </a:prstGeom>
      </xdr:spPr>
    </xdr:pic>
    <xdr:clientData/>
  </xdr:twoCellAnchor>
  <xdr:twoCellAnchor editAs="oneCell">
    <xdr:from>
      <xdr:col>0</xdr:col>
      <xdr:colOff>130971</xdr:colOff>
      <xdr:row>88</xdr:row>
      <xdr:rowOff>2964656</xdr:rowOff>
    </xdr:from>
    <xdr:to>
      <xdr:col>2</xdr:col>
      <xdr:colOff>513750</xdr:colOff>
      <xdr:row>90</xdr:row>
      <xdr:rowOff>1797337</xdr:rowOff>
    </xdr:to>
    <xdr:pic>
      <xdr:nvPicPr>
        <xdr:cNvPr id="23" name="Imagen 22">
          <a:extLst>
            <a:ext uri="{FF2B5EF4-FFF2-40B4-BE49-F238E27FC236}">
              <a16:creationId xmlns:a16="http://schemas.microsoft.com/office/drawing/2014/main" xmlns="" id="{B476AC80-EDA2-4697-97EA-E6BD36508C93}"/>
            </a:ext>
          </a:extLst>
        </xdr:cNvPr>
        <xdr:cNvPicPr>
          <a:picLocks noChangeAspect="1"/>
        </xdr:cNvPicPr>
      </xdr:nvPicPr>
      <xdr:blipFill>
        <a:blip xmlns:r="http://schemas.openxmlformats.org/officeDocument/2006/relationships" r:embed="rId19"/>
        <a:stretch>
          <a:fillRect/>
        </a:stretch>
      </xdr:blipFill>
      <xdr:spPr>
        <a:xfrm>
          <a:off x="130971" y="86689406"/>
          <a:ext cx="6407342" cy="2523621"/>
        </a:xfrm>
        <a:prstGeom prst="rect">
          <a:avLst/>
        </a:prstGeom>
      </xdr:spPr>
    </xdr:pic>
    <xdr:clientData/>
  </xdr:twoCellAnchor>
  <xdr:twoCellAnchor editAs="oneCell">
    <xdr:from>
      <xdr:col>2</xdr:col>
      <xdr:colOff>726282</xdr:colOff>
      <xdr:row>88</xdr:row>
      <xdr:rowOff>2952748</xdr:rowOff>
    </xdr:from>
    <xdr:to>
      <xdr:col>5</xdr:col>
      <xdr:colOff>20821</xdr:colOff>
      <xdr:row>90</xdr:row>
      <xdr:rowOff>1587093</xdr:rowOff>
    </xdr:to>
    <xdr:pic>
      <xdr:nvPicPr>
        <xdr:cNvPr id="24" name="Imagen 23">
          <a:extLst>
            <a:ext uri="{FF2B5EF4-FFF2-40B4-BE49-F238E27FC236}">
              <a16:creationId xmlns:a16="http://schemas.microsoft.com/office/drawing/2014/main" xmlns="" id="{62597B63-8FE2-457B-A2CC-7D2189AA8FEA}"/>
            </a:ext>
          </a:extLst>
        </xdr:cNvPr>
        <xdr:cNvPicPr>
          <a:picLocks noChangeAspect="1"/>
        </xdr:cNvPicPr>
      </xdr:nvPicPr>
      <xdr:blipFill>
        <a:blip xmlns:r="http://schemas.openxmlformats.org/officeDocument/2006/relationships" r:embed="rId20"/>
        <a:stretch>
          <a:fillRect/>
        </a:stretch>
      </xdr:blipFill>
      <xdr:spPr>
        <a:xfrm>
          <a:off x="6750845" y="86677498"/>
          <a:ext cx="5887200" cy="2325285"/>
        </a:xfrm>
        <a:prstGeom prst="rect">
          <a:avLst/>
        </a:prstGeom>
      </xdr:spPr>
    </xdr:pic>
    <xdr:clientData/>
  </xdr:twoCellAnchor>
  <xdr:twoCellAnchor editAs="oneCell">
    <xdr:from>
      <xdr:col>0</xdr:col>
      <xdr:colOff>226219</xdr:colOff>
      <xdr:row>92</xdr:row>
      <xdr:rowOff>119062</xdr:rowOff>
    </xdr:from>
    <xdr:to>
      <xdr:col>2</xdr:col>
      <xdr:colOff>865162</xdr:colOff>
      <xdr:row>92</xdr:row>
      <xdr:rowOff>2832017</xdr:rowOff>
    </xdr:to>
    <xdr:pic>
      <xdr:nvPicPr>
        <xdr:cNvPr id="25" name="Imagen 24">
          <a:extLst>
            <a:ext uri="{FF2B5EF4-FFF2-40B4-BE49-F238E27FC236}">
              <a16:creationId xmlns:a16="http://schemas.microsoft.com/office/drawing/2014/main" xmlns="" id="{8598E895-9B78-4248-B3BB-1EDF338F892C}"/>
            </a:ext>
          </a:extLst>
        </xdr:cNvPr>
        <xdr:cNvPicPr>
          <a:picLocks noChangeAspect="1"/>
        </xdr:cNvPicPr>
      </xdr:nvPicPr>
      <xdr:blipFill>
        <a:blip xmlns:r="http://schemas.openxmlformats.org/officeDocument/2006/relationships" r:embed="rId21"/>
        <a:stretch>
          <a:fillRect/>
        </a:stretch>
      </xdr:blipFill>
      <xdr:spPr>
        <a:xfrm>
          <a:off x="226219" y="90177937"/>
          <a:ext cx="6663506" cy="2712955"/>
        </a:xfrm>
        <a:prstGeom prst="rect">
          <a:avLst/>
        </a:prstGeom>
      </xdr:spPr>
    </xdr:pic>
    <xdr:clientData/>
  </xdr:twoCellAnchor>
  <xdr:twoCellAnchor editAs="oneCell">
    <xdr:from>
      <xdr:col>0</xdr:col>
      <xdr:colOff>202405</xdr:colOff>
      <xdr:row>104</xdr:row>
      <xdr:rowOff>83342</xdr:rowOff>
    </xdr:from>
    <xdr:to>
      <xdr:col>2</xdr:col>
      <xdr:colOff>943092</xdr:colOff>
      <xdr:row>104</xdr:row>
      <xdr:rowOff>2728063</xdr:rowOff>
    </xdr:to>
    <xdr:pic>
      <xdr:nvPicPr>
        <xdr:cNvPr id="26" name="Imagen 25">
          <a:extLst>
            <a:ext uri="{FF2B5EF4-FFF2-40B4-BE49-F238E27FC236}">
              <a16:creationId xmlns:a16="http://schemas.microsoft.com/office/drawing/2014/main" xmlns="" id="{81ACC5CC-6952-49D5-BF0D-9989652CD418}"/>
            </a:ext>
          </a:extLst>
        </xdr:cNvPr>
        <xdr:cNvPicPr>
          <a:picLocks noChangeAspect="1"/>
        </xdr:cNvPicPr>
      </xdr:nvPicPr>
      <xdr:blipFill>
        <a:blip xmlns:r="http://schemas.openxmlformats.org/officeDocument/2006/relationships" r:embed="rId22"/>
        <a:stretch>
          <a:fillRect/>
        </a:stretch>
      </xdr:blipFill>
      <xdr:spPr>
        <a:xfrm>
          <a:off x="202405" y="107382467"/>
          <a:ext cx="6765250" cy="2644721"/>
        </a:xfrm>
        <a:prstGeom prst="rect">
          <a:avLst/>
        </a:prstGeom>
      </xdr:spPr>
    </xdr:pic>
    <xdr:clientData/>
  </xdr:twoCellAnchor>
  <xdr:twoCellAnchor editAs="oneCell">
    <xdr:from>
      <xdr:col>0</xdr:col>
      <xdr:colOff>130969</xdr:colOff>
      <xdr:row>106</xdr:row>
      <xdr:rowOff>139314</xdr:rowOff>
    </xdr:from>
    <xdr:to>
      <xdr:col>1</xdr:col>
      <xdr:colOff>2059782</xdr:colOff>
      <xdr:row>106</xdr:row>
      <xdr:rowOff>2939180</xdr:rowOff>
    </xdr:to>
    <xdr:pic>
      <xdr:nvPicPr>
        <xdr:cNvPr id="29" name="Imagen 28">
          <a:extLst>
            <a:ext uri="{FF2B5EF4-FFF2-40B4-BE49-F238E27FC236}">
              <a16:creationId xmlns:a16="http://schemas.microsoft.com/office/drawing/2014/main" xmlns="" id="{1E2DEF79-0163-400D-A6B3-653478D11291}"/>
            </a:ext>
          </a:extLst>
        </xdr:cNvPr>
        <xdr:cNvPicPr>
          <a:picLocks noChangeAspect="1" noChangeArrowheads="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a:stretch>
          <a:fillRect/>
        </a:stretch>
      </xdr:blipFill>
      <xdr:spPr bwMode="auto">
        <a:xfrm>
          <a:off x="130969" y="110950783"/>
          <a:ext cx="4810126" cy="2799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2285998</xdr:colOff>
      <xdr:row>106</xdr:row>
      <xdr:rowOff>171052</xdr:rowOff>
    </xdr:from>
    <xdr:to>
      <xdr:col>4</xdr:col>
      <xdr:colOff>35719</xdr:colOff>
      <xdr:row>106</xdr:row>
      <xdr:rowOff>2902160</xdr:rowOff>
    </xdr:to>
    <xdr:pic>
      <xdr:nvPicPr>
        <xdr:cNvPr id="30" name="Imagen 29">
          <a:extLst>
            <a:ext uri="{FF2B5EF4-FFF2-40B4-BE49-F238E27FC236}">
              <a16:creationId xmlns:a16="http://schemas.microsoft.com/office/drawing/2014/main" xmlns="" id="{7F101CF3-E385-4E3A-BE69-118AAB3C6317}"/>
            </a:ext>
          </a:extLst>
        </xdr:cNvPr>
        <xdr:cNvPicPr>
          <a:picLocks noChangeAspect="1" noChangeArrowheads="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bwMode="auto">
        <a:xfrm>
          <a:off x="5167311" y="110982521"/>
          <a:ext cx="4738689" cy="27311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83345</xdr:colOff>
      <xdr:row>94</xdr:row>
      <xdr:rowOff>226219</xdr:rowOff>
    </xdr:from>
    <xdr:to>
      <xdr:col>2</xdr:col>
      <xdr:colOff>23812</xdr:colOff>
      <xdr:row>94</xdr:row>
      <xdr:rowOff>3009119</xdr:rowOff>
    </xdr:to>
    <xdr:pic>
      <xdr:nvPicPr>
        <xdr:cNvPr id="31" name="Imagen 30">
          <a:extLst>
            <a:ext uri="{FF2B5EF4-FFF2-40B4-BE49-F238E27FC236}">
              <a16:creationId xmlns:a16="http://schemas.microsoft.com/office/drawing/2014/main" xmlns="" id="{C9572F94-F2DD-469D-810D-5F3D8EE20A28}"/>
            </a:ext>
          </a:extLst>
        </xdr:cNvPr>
        <xdr:cNvPicPr>
          <a:picLocks noChangeAspect="1" noChangeArrowheads="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83345" y="94023657"/>
          <a:ext cx="5965030" cy="27829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1083469</xdr:colOff>
      <xdr:row>92</xdr:row>
      <xdr:rowOff>654845</xdr:rowOff>
    </xdr:from>
    <xdr:to>
      <xdr:col>4</xdr:col>
      <xdr:colOff>583201</xdr:colOff>
      <xdr:row>92</xdr:row>
      <xdr:rowOff>2744887</xdr:rowOff>
    </xdr:to>
    <xdr:pic>
      <xdr:nvPicPr>
        <xdr:cNvPr id="27" name="Imagen 26">
          <a:extLst>
            <a:ext uri="{FF2B5EF4-FFF2-40B4-BE49-F238E27FC236}">
              <a16:creationId xmlns:a16="http://schemas.microsoft.com/office/drawing/2014/main" xmlns="" id="{4829ACB5-DD10-4784-9AD4-57488467C6F4}"/>
            </a:ext>
          </a:extLst>
        </xdr:cNvPr>
        <xdr:cNvPicPr>
          <a:picLocks noChangeAspect="1"/>
        </xdr:cNvPicPr>
      </xdr:nvPicPr>
      <xdr:blipFill>
        <a:blip xmlns:r="http://schemas.openxmlformats.org/officeDocument/2006/relationships" r:embed="rId26"/>
        <a:stretch>
          <a:fillRect/>
        </a:stretch>
      </xdr:blipFill>
      <xdr:spPr>
        <a:xfrm>
          <a:off x="7108032" y="90713720"/>
          <a:ext cx="3345450" cy="2090042"/>
        </a:xfrm>
        <a:prstGeom prst="rect">
          <a:avLst/>
        </a:prstGeom>
      </xdr:spPr>
    </xdr:pic>
    <xdr:clientData/>
  </xdr:twoCellAnchor>
  <xdr:twoCellAnchor editAs="oneCell">
    <xdr:from>
      <xdr:col>4</xdr:col>
      <xdr:colOff>511969</xdr:colOff>
      <xdr:row>92</xdr:row>
      <xdr:rowOff>704910</xdr:rowOff>
    </xdr:from>
    <xdr:to>
      <xdr:col>5</xdr:col>
      <xdr:colOff>912614</xdr:colOff>
      <xdr:row>92</xdr:row>
      <xdr:rowOff>2714625</xdr:rowOff>
    </xdr:to>
    <xdr:pic>
      <xdr:nvPicPr>
        <xdr:cNvPr id="28" name="Imagen 27">
          <a:extLst>
            <a:ext uri="{FF2B5EF4-FFF2-40B4-BE49-F238E27FC236}">
              <a16:creationId xmlns:a16="http://schemas.microsoft.com/office/drawing/2014/main" xmlns="" id="{08F4301E-CE92-469D-8859-D985E4CDBEF3}"/>
            </a:ext>
          </a:extLst>
        </xdr:cNvPr>
        <xdr:cNvPicPr>
          <a:picLocks noChangeAspect="1"/>
        </xdr:cNvPicPr>
      </xdr:nvPicPr>
      <xdr:blipFill>
        <a:blip xmlns:r="http://schemas.openxmlformats.org/officeDocument/2006/relationships" r:embed="rId27"/>
        <a:stretch>
          <a:fillRect/>
        </a:stretch>
      </xdr:blipFill>
      <xdr:spPr>
        <a:xfrm>
          <a:off x="10608469" y="90763785"/>
          <a:ext cx="3147588" cy="2009715"/>
        </a:xfrm>
        <a:prstGeom prst="rect">
          <a:avLst/>
        </a:prstGeom>
      </xdr:spPr>
    </xdr:pic>
    <xdr:clientData/>
  </xdr:twoCellAnchor>
</xdr:wsDr>
</file>

<file path=xl/persons/person.xml><?xml version="1.0" encoding="utf-8"?>
<personList xmlns="http://schemas.microsoft.com/office/spreadsheetml/2018/threadedcomments" xmlns:x="http://schemas.openxmlformats.org/spreadsheetml/2006/main"/>
</file>

<file path=xl/theme/theme1.xml><?xml version="1.0" encoding="utf-8"?>
<a:theme xmlns:a="http://schemas.openxmlformats.org/drawingml/2006/main" name="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theme>
</file>

<file path=xl/worksheets/_rels/sheet1.xml.rels><?xml version="1.0" encoding="UTF-8" standalone="yes"?>
<Relationships xmlns="http://schemas.openxmlformats.org/package/2006/relationships"><Relationship Id="rId8" Type="http://schemas.openxmlformats.org/officeDocument/2006/relationships/hyperlink" Target="https://www.ine.gov.py/portalgeoestad/" TargetMode="External"/><Relationship Id="rId13" Type="http://schemas.openxmlformats.org/officeDocument/2006/relationships/hyperlink" Target="https://senac.gov.py/index.php/noticias/transparencia-ine-recibe-induccion-por-parte-de-la-senac" TargetMode="External"/><Relationship Id="rId18" Type="http://schemas.openxmlformats.org/officeDocument/2006/relationships/hyperlink" Target="file:///\\192.168.1.252\Anticorrupcion\Rendicion%20de%20Cuentas%20al%20Ciudadano\Matriz%20SENAC%20rendicion%20de%20cuentas\2024\Evidencias\Informe%20y%20Dictamen%20N&#176;2-2024%20AAFF.pdf" TargetMode="External"/><Relationship Id="rId26" Type="http://schemas.openxmlformats.org/officeDocument/2006/relationships/hyperlink" Target="https://www.ine.gov.py/noticias/1876/hoy-se-recuerda-el-dia-de-la-lengua-materna" TargetMode="External"/><Relationship Id="rId3" Type="http://schemas.openxmlformats.org/officeDocument/2006/relationships/hyperlink" Target="https://atlasgenero.ine.gov.py/" TargetMode="External"/><Relationship Id="rId21" Type="http://schemas.openxmlformats.org/officeDocument/2006/relationships/hyperlink" Target="https://www.ine.gov.py/rendicion-de-cuentas/documento/Res%20191.pdf" TargetMode="External"/><Relationship Id="rId7" Type="http://schemas.openxmlformats.org/officeDocument/2006/relationships/hyperlink" Target="https://www.ine.gov.py/noticias/1877/ine-y-disergemil-buscan-que-paraguay-cuente-por-primera-vez-con-una-infraestructura-de-datos-espaciales-ide" TargetMode="External"/><Relationship Id="rId12" Type="http://schemas.openxmlformats.org/officeDocument/2006/relationships/hyperlink" Target="https://www.contrataciones.gov.py/convenios-marco/convenio/422114-suministro-productos-limpieza-domisanitarios.html" TargetMode="External"/><Relationship Id="rId17" Type="http://schemas.openxmlformats.org/officeDocument/2006/relationships/hyperlink" Target="https://denuncias.gov.py/gestion-interna/investigacion-preliminar/visualizar/14812" TargetMode="External"/><Relationship Id="rId25" Type="http://schemas.openxmlformats.org/officeDocument/2006/relationships/hyperlink" Target="mailto:info@ine.gov.py" TargetMode="External"/><Relationship Id="rId2" Type="http://schemas.openxmlformats.org/officeDocument/2006/relationships/hyperlink" Target="https://www.ine.gov.py/noticias/1670/tecnicos-del-ine-presentan-avances-en-construccion-del-atlas-ambiental-del-paraguay" TargetMode="External"/><Relationship Id="rId16" Type="http://schemas.openxmlformats.org/officeDocument/2006/relationships/hyperlink" Target="https://denuncias.gov.py/gestion-interna/investigacion-preliminar/visualizar/14817" TargetMode="External"/><Relationship Id="rId20" Type="http://schemas.openxmlformats.org/officeDocument/2006/relationships/hyperlink" Target="https://www.sfp.gov.py/vchgo/index.php/noticias-2-4/monitoreo-de-la-ley-518914" TargetMode="External"/><Relationship Id="rId29" Type="http://schemas.openxmlformats.org/officeDocument/2006/relationships/hyperlink" Target="https://www.ine.gov.py/noticias/1900/el-ine-acompano-trabajos-de-actualizacion-de-datos-de-comunidades-indigenas" TargetMode="External"/><Relationship Id="rId1" Type="http://schemas.openxmlformats.org/officeDocument/2006/relationships/hyperlink" Target="https://www.ine.gov.py/publicacion/" TargetMode="External"/><Relationship Id="rId6" Type="http://schemas.openxmlformats.org/officeDocument/2006/relationships/hyperlink" Target="https://www.ine.gov.py/ende/" TargetMode="External"/><Relationship Id="rId11" Type="http://schemas.openxmlformats.org/officeDocument/2006/relationships/hyperlink" Target="https://www.contrataciones.gov.py/licitaciones/adjudicacion/contrato/413161-tansul-consultores-1.html" TargetMode="External"/><Relationship Id="rId24" Type="http://schemas.openxmlformats.org/officeDocument/2006/relationships/hyperlink" Target="https://www.ine.gov.py/" TargetMode="External"/><Relationship Id="rId32" Type="http://schemas.openxmlformats.org/officeDocument/2006/relationships/drawing" Target="../drawings/drawing1.xml"/><Relationship Id="rId5" Type="http://schemas.openxmlformats.org/officeDocument/2006/relationships/hyperlink" Target="https://siaparaguay.ine.gov.py/" TargetMode="External"/><Relationship Id="rId15" Type="http://schemas.openxmlformats.org/officeDocument/2006/relationships/hyperlink" Target="https://senac.gov.py/index.php/noticias/transparencia-ine-recibe-induccion-por-parte-de-la-senac" TargetMode="External"/><Relationship Id="rId23" Type="http://schemas.openxmlformats.org/officeDocument/2006/relationships/hyperlink" Target="https://informacionpublica.paraguay.gov.py/" TargetMode="External"/><Relationship Id="rId28" Type="http://schemas.openxmlformats.org/officeDocument/2006/relationships/hyperlink" Target="https://www.ine.gov.py/noticias/1876/hoy-se-recuerda-el-dia-de-la-lengua-materna" TargetMode="External"/><Relationship Id="rId10" Type="http://schemas.openxmlformats.org/officeDocument/2006/relationships/hyperlink" Target="https://www.contrataciones.gov.py/licitaciones/adjudicacion/contrato/418099-central-pirareta-sa-2.html" TargetMode="External"/><Relationship Id="rId19" Type="http://schemas.openxmlformats.org/officeDocument/2006/relationships/hyperlink" Target="file:///\\192.168.1.252\Anticorrupcion\Rendicion%20de%20Cuentas%20al%20Ciudadano\Matriz%20SENAC%20rendicion%20de%20cuentas\2024\Evidencias\Informe%20N&#176;%203-24%20NRM%20MECIP%202015.pdf" TargetMode="External"/><Relationship Id="rId31" Type="http://schemas.openxmlformats.org/officeDocument/2006/relationships/printerSettings" Target="../printerSettings/printerSettings1.bin"/><Relationship Id="rId4" Type="http://schemas.openxmlformats.org/officeDocument/2006/relationships/hyperlink" Target="https://ioe.ine.gov.py/" TargetMode="External"/><Relationship Id="rId9" Type="http://schemas.openxmlformats.org/officeDocument/2006/relationships/hyperlink" Target="https://www.contrataciones.gov.py/licitaciones/adjudicacion/contrato/399564-central-pirareta-sa-2.html" TargetMode="External"/><Relationship Id="rId14" Type="http://schemas.openxmlformats.org/officeDocument/2006/relationships/hyperlink" Target="https://senac.gov.py/index.php/noticias/transparencia-ine-recibe-induccion-por-parte-de-la-senac" TargetMode="External"/><Relationship Id="rId22" Type="http://schemas.openxmlformats.org/officeDocument/2006/relationships/hyperlink" Target="https://www.ine.gov.py/rendicion-de-cuentas/index.php" TargetMode="External"/><Relationship Id="rId27" Type="http://schemas.openxmlformats.org/officeDocument/2006/relationships/hyperlink" Target="https://www.ine.gov.py/noticias/1900/el-ine-acompano-trabajos-de-actualizacion-de-datos-de-comunidades-indigenas" TargetMode="External"/><Relationship Id="rId30" Type="http://schemas.openxmlformats.org/officeDocument/2006/relationships/hyperlink" Target="https://www.ine.gov.py/rendicion-de-cuentas/documento/Res%20191.pdf"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260"/>
  <sheetViews>
    <sheetView tabSelected="1" topLeftCell="A17" zoomScale="56" zoomScaleNormal="56" workbookViewId="0">
      <selection activeCell="E41" sqref="E41:G41"/>
    </sheetView>
  </sheetViews>
  <sheetFormatPr baseColWidth="10" defaultColWidth="9.109375" defaultRowHeight="14.4"/>
  <cols>
    <col min="1" max="1" width="43.109375" style="1" customWidth="1"/>
    <col min="2" max="2" width="47.109375" style="1" customWidth="1"/>
    <col min="3" max="3" width="30.88671875" style="1" customWidth="1"/>
    <col min="4" max="4" width="26.6640625" style="1" customWidth="1"/>
    <col min="5" max="5" width="40.44140625" style="1" customWidth="1"/>
    <col min="6" max="6" width="101" style="1" customWidth="1"/>
    <col min="7" max="7" width="52.109375" style="1" customWidth="1"/>
    <col min="8" max="8" width="0.44140625" style="1" customWidth="1"/>
    <col min="9" max="9" width="9.109375" style="1" hidden="1" customWidth="1"/>
    <col min="10" max="16384" width="9.109375" style="1"/>
  </cols>
  <sheetData>
    <row r="1" spans="1:7" s="18" customFormat="1"/>
    <row r="2" spans="1:7" s="18" customFormat="1"/>
    <row r="3" spans="1:7" s="18" customFormat="1"/>
    <row r="4" spans="1:7">
      <c r="A4" s="244" t="s">
        <v>270</v>
      </c>
      <c r="B4" s="244"/>
      <c r="C4" s="244"/>
      <c r="D4" s="244"/>
      <c r="E4" s="244"/>
      <c r="F4" s="244"/>
      <c r="G4" s="244"/>
    </row>
    <row r="5" spans="1:7">
      <c r="A5" s="244"/>
      <c r="B5" s="244"/>
      <c r="C5" s="244"/>
      <c r="D5" s="244"/>
      <c r="E5" s="244"/>
      <c r="F5" s="244"/>
      <c r="G5" s="244"/>
    </row>
    <row r="6" spans="1:7" ht="18">
      <c r="A6" s="245" t="s">
        <v>0</v>
      </c>
      <c r="B6" s="246"/>
      <c r="C6" s="246"/>
      <c r="D6" s="246"/>
      <c r="E6" s="246"/>
      <c r="F6" s="246"/>
      <c r="G6" s="246"/>
    </row>
    <row r="7" spans="1:7" ht="18">
      <c r="A7" s="39" t="s">
        <v>1</v>
      </c>
      <c r="B7" s="40" t="s">
        <v>104</v>
      </c>
      <c r="C7" s="44"/>
      <c r="D7" s="44"/>
      <c r="E7" s="44"/>
      <c r="F7" s="44"/>
      <c r="G7" s="45"/>
    </row>
    <row r="8" spans="1:7" ht="18">
      <c r="A8" s="38" t="s">
        <v>2</v>
      </c>
      <c r="B8" s="43"/>
      <c r="C8" s="46" t="s">
        <v>205</v>
      </c>
      <c r="D8" s="41"/>
      <c r="E8" s="41"/>
      <c r="F8" s="41"/>
      <c r="G8" s="42"/>
    </row>
    <row r="9" spans="1:7" ht="18">
      <c r="A9" s="247" t="s">
        <v>3</v>
      </c>
      <c r="B9" s="247"/>
      <c r="C9" s="248"/>
      <c r="D9" s="248"/>
      <c r="E9" s="248"/>
      <c r="F9" s="248"/>
      <c r="G9" s="248"/>
    </row>
    <row r="10" spans="1:7" ht="15" customHeight="1">
      <c r="A10" s="256" t="s">
        <v>126</v>
      </c>
      <c r="B10" s="257"/>
      <c r="C10" s="257"/>
      <c r="D10" s="257"/>
      <c r="E10" s="257"/>
      <c r="F10" s="257"/>
      <c r="G10" s="258"/>
    </row>
    <row r="11" spans="1:7" ht="15" customHeight="1">
      <c r="A11" s="259"/>
      <c r="B11" s="260"/>
      <c r="C11" s="260"/>
      <c r="D11" s="260"/>
      <c r="E11" s="260"/>
      <c r="F11" s="260"/>
      <c r="G11" s="261"/>
    </row>
    <row r="12" spans="1:7" ht="15" hidden="1" customHeight="1">
      <c r="A12" s="47"/>
      <c r="B12" s="47"/>
      <c r="C12" s="47"/>
      <c r="D12" s="47"/>
      <c r="E12" s="47"/>
      <c r="F12" s="47"/>
      <c r="G12" s="47"/>
    </row>
    <row r="13" spans="1:7" ht="15" hidden="1" customHeight="1">
      <c r="A13" s="47"/>
      <c r="B13" s="47"/>
      <c r="C13" s="47"/>
      <c r="D13" s="47"/>
      <c r="E13" s="47"/>
      <c r="F13" s="47"/>
      <c r="G13" s="47"/>
    </row>
    <row r="14" spans="1:7" ht="15" customHeight="1">
      <c r="A14" s="50"/>
      <c r="B14" s="27"/>
      <c r="C14" s="27"/>
      <c r="D14" s="27"/>
      <c r="E14" s="27"/>
      <c r="F14" s="27"/>
      <c r="G14" s="51"/>
    </row>
    <row r="15" spans="1:7" s="2" customFormat="1" ht="18">
      <c r="A15" s="246" t="s">
        <v>56</v>
      </c>
      <c r="B15" s="246"/>
      <c r="C15" s="246"/>
      <c r="D15" s="246"/>
      <c r="E15" s="246"/>
      <c r="F15" s="246"/>
      <c r="G15" s="246"/>
    </row>
    <row r="16" spans="1:7" s="2" customFormat="1" ht="30" customHeight="1">
      <c r="A16" s="249" t="s">
        <v>268</v>
      </c>
      <c r="B16" s="250"/>
      <c r="C16" s="250"/>
      <c r="D16" s="250"/>
      <c r="E16" s="250"/>
      <c r="F16" s="250"/>
      <c r="G16" s="251"/>
    </row>
    <row r="17" spans="1:7" ht="15.6">
      <c r="A17" s="14" t="s">
        <v>4</v>
      </c>
      <c r="B17" s="262" t="s">
        <v>5</v>
      </c>
      <c r="C17" s="263"/>
      <c r="D17" s="264" t="s">
        <v>6</v>
      </c>
      <c r="E17" s="265"/>
      <c r="F17" s="266" t="s">
        <v>7</v>
      </c>
      <c r="G17" s="266"/>
    </row>
    <row r="18" spans="1:7" ht="15.6">
      <c r="A18" s="36">
        <v>1</v>
      </c>
      <c r="B18" s="267" t="s">
        <v>105</v>
      </c>
      <c r="C18" s="268"/>
      <c r="D18" s="254" t="s">
        <v>109</v>
      </c>
      <c r="E18" s="255"/>
      <c r="F18" s="252" t="s">
        <v>106</v>
      </c>
      <c r="G18" s="253"/>
    </row>
    <row r="19" spans="1:7" ht="15.6">
      <c r="A19" s="36">
        <v>2</v>
      </c>
      <c r="B19" s="267" t="s">
        <v>107</v>
      </c>
      <c r="C19" s="268"/>
      <c r="D19" s="254" t="s">
        <v>119</v>
      </c>
      <c r="E19" s="255"/>
      <c r="F19" s="252" t="s">
        <v>120</v>
      </c>
      <c r="G19" s="253"/>
    </row>
    <row r="20" spans="1:7" ht="31.5" customHeight="1">
      <c r="A20" s="37">
        <v>3</v>
      </c>
      <c r="B20" s="267" t="s">
        <v>113</v>
      </c>
      <c r="C20" s="268"/>
      <c r="D20" s="254" t="s">
        <v>110</v>
      </c>
      <c r="E20" s="255"/>
      <c r="F20" s="252" t="s">
        <v>112</v>
      </c>
      <c r="G20" s="253"/>
    </row>
    <row r="21" spans="1:7" ht="15.6">
      <c r="A21" s="36">
        <v>4</v>
      </c>
      <c r="B21" s="267" t="s">
        <v>108</v>
      </c>
      <c r="C21" s="268"/>
      <c r="D21" s="254" t="s">
        <v>111</v>
      </c>
      <c r="E21" s="255"/>
      <c r="F21" s="252" t="s">
        <v>112</v>
      </c>
      <c r="G21" s="253"/>
    </row>
    <row r="22" spans="1:7" ht="15.6">
      <c r="A22" s="283" t="s">
        <v>50</v>
      </c>
      <c r="B22" s="283"/>
      <c r="C22" s="283"/>
      <c r="D22" s="283"/>
      <c r="E22" s="269">
        <v>4</v>
      </c>
      <c r="F22" s="269"/>
      <c r="G22" s="269"/>
    </row>
    <row r="23" spans="1:7" ht="15.75" customHeight="1">
      <c r="A23" s="284" t="s">
        <v>52</v>
      </c>
      <c r="B23" s="284"/>
      <c r="C23" s="284"/>
      <c r="D23" s="284"/>
      <c r="E23" s="269">
        <v>3</v>
      </c>
      <c r="F23" s="269"/>
      <c r="G23" s="269"/>
    </row>
    <row r="24" spans="1:7" ht="15.75" customHeight="1">
      <c r="A24" s="284" t="s">
        <v>51</v>
      </c>
      <c r="B24" s="284"/>
      <c r="C24" s="284"/>
      <c r="D24" s="284"/>
      <c r="E24" s="269">
        <v>1</v>
      </c>
      <c r="F24" s="269"/>
      <c r="G24" s="269"/>
    </row>
    <row r="25" spans="1:7" ht="15.75" customHeight="1">
      <c r="A25" s="284" t="s">
        <v>54</v>
      </c>
      <c r="B25" s="284"/>
      <c r="C25" s="284"/>
      <c r="D25" s="284"/>
      <c r="E25" s="269">
        <v>4</v>
      </c>
      <c r="F25" s="269"/>
      <c r="G25" s="269"/>
    </row>
    <row r="26" spans="1:7" s="3" customFormat="1" ht="15.6">
      <c r="A26" s="52"/>
      <c r="B26" s="53"/>
      <c r="C26" s="53"/>
      <c r="D26" s="53"/>
      <c r="E26" s="53"/>
      <c r="F26" s="53"/>
      <c r="G26" s="54"/>
    </row>
    <row r="27" spans="1:7" ht="18">
      <c r="A27" s="245" t="s">
        <v>77</v>
      </c>
      <c r="B27" s="245"/>
      <c r="C27" s="245"/>
      <c r="D27" s="245"/>
      <c r="E27" s="245"/>
      <c r="F27" s="245"/>
      <c r="G27" s="245"/>
    </row>
    <row r="28" spans="1:7" ht="17.399999999999999">
      <c r="A28" s="240" t="s">
        <v>86</v>
      </c>
      <c r="B28" s="240"/>
      <c r="C28" s="240"/>
      <c r="D28" s="240"/>
      <c r="E28" s="240"/>
      <c r="F28" s="240"/>
      <c r="G28" s="240"/>
    </row>
    <row r="29" spans="1:7" ht="23.25" customHeight="1">
      <c r="A29" s="249" t="s">
        <v>268</v>
      </c>
      <c r="B29" s="273"/>
      <c r="C29" s="273"/>
      <c r="D29" s="273"/>
      <c r="E29" s="273"/>
      <c r="F29" s="273"/>
      <c r="G29" s="274"/>
    </row>
    <row r="30" spans="1:7" ht="23.25" customHeight="1">
      <c r="A30" s="272"/>
      <c r="B30" s="273"/>
      <c r="C30" s="273"/>
      <c r="D30" s="273"/>
      <c r="E30" s="273"/>
      <c r="F30" s="273"/>
      <c r="G30" s="274"/>
    </row>
    <row r="31" spans="1:7" ht="15.75" customHeight="1">
      <c r="A31" s="278" t="s">
        <v>87</v>
      </c>
      <c r="B31" s="278"/>
      <c r="C31" s="278"/>
      <c r="D31" s="278"/>
      <c r="E31" s="278"/>
      <c r="F31" s="278"/>
      <c r="G31" s="278"/>
    </row>
    <row r="32" spans="1:7" ht="26.25" customHeight="1">
      <c r="A32" s="249" t="s">
        <v>271</v>
      </c>
      <c r="B32" s="273"/>
      <c r="C32" s="273"/>
      <c r="D32" s="273"/>
      <c r="E32" s="273"/>
      <c r="F32" s="273"/>
      <c r="G32" s="274"/>
    </row>
    <row r="33" spans="1:7" ht="15.6">
      <c r="A33" s="34" t="s">
        <v>8</v>
      </c>
      <c r="B33" s="49" t="s">
        <v>57</v>
      </c>
      <c r="C33" s="275" t="s">
        <v>9</v>
      </c>
      <c r="D33" s="276"/>
      <c r="E33" s="279" t="s">
        <v>10</v>
      </c>
      <c r="F33" s="280"/>
      <c r="G33" s="35" t="s">
        <v>11</v>
      </c>
    </row>
    <row r="34" spans="1:7" ht="364.5" customHeight="1">
      <c r="A34" s="97" t="s">
        <v>121</v>
      </c>
      <c r="B34" s="55" t="s">
        <v>122</v>
      </c>
      <c r="C34" s="270" t="s">
        <v>123</v>
      </c>
      <c r="D34" s="271"/>
      <c r="E34" s="281" t="s">
        <v>124</v>
      </c>
      <c r="F34" s="282"/>
      <c r="G34" s="48" t="s">
        <v>125</v>
      </c>
    </row>
    <row r="35" spans="1:7" s="3" customFormat="1" ht="15.6">
      <c r="A35" s="52"/>
      <c r="B35" s="53"/>
      <c r="C35" s="53"/>
      <c r="D35" s="53"/>
      <c r="E35" s="53"/>
      <c r="F35" s="53"/>
      <c r="G35" s="54"/>
    </row>
    <row r="36" spans="1:7" ht="18">
      <c r="A36" s="245" t="s">
        <v>78</v>
      </c>
      <c r="B36" s="245"/>
      <c r="C36" s="245"/>
      <c r="D36" s="245"/>
      <c r="E36" s="245"/>
      <c r="F36" s="245"/>
      <c r="G36" s="245"/>
    </row>
    <row r="37" spans="1:7" ht="17.399999999999999">
      <c r="A37" s="240" t="s">
        <v>79</v>
      </c>
      <c r="B37" s="240"/>
      <c r="C37" s="240"/>
      <c r="D37" s="240"/>
      <c r="E37" s="240"/>
      <c r="F37" s="240"/>
      <c r="G37" s="240"/>
    </row>
    <row r="38" spans="1:7" ht="15.6">
      <c r="A38" s="29" t="s">
        <v>12</v>
      </c>
      <c r="B38" s="277" t="s">
        <v>53</v>
      </c>
      <c r="C38" s="277"/>
      <c r="D38" s="277"/>
      <c r="E38" s="277" t="s">
        <v>59</v>
      </c>
      <c r="F38" s="277"/>
      <c r="G38" s="277"/>
    </row>
    <row r="39" spans="1:7" ht="15.75" customHeight="1">
      <c r="A39" s="37" t="s">
        <v>116</v>
      </c>
      <c r="B39" s="286" t="s">
        <v>314</v>
      </c>
      <c r="C39" s="287"/>
      <c r="D39" s="221"/>
      <c r="E39" s="223"/>
      <c r="F39" s="285"/>
      <c r="G39" s="285"/>
    </row>
    <row r="40" spans="1:7" ht="15.75" customHeight="1">
      <c r="A40" s="37" t="s">
        <v>117</v>
      </c>
      <c r="B40" s="286" t="s">
        <v>314</v>
      </c>
      <c r="C40" s="287"/>
      <c r="D40" s="221"/>
      <c r="E40" s="223"/>
      <c r="F40" s="285"/>
      <c r="G40" s="285"/>
    </row>
    <row r="41" spans="1:7" ht="15.6" customHeight="1">
      <c r="A41" s="37" t="s">
        <v>118</v>
      </c>
      <c r="B41" s="286" t="s">
        <v>314</v>
      </c>
      <c r="C41" s="287"/>
      <c r="D41" s="221"/>
      <c r="E41" s="223"/>
      <c r="F41" s="285"/>
      <c r="G41" s="285"/>
    </row>
    <row r="42" spans="1:7" s="3" customFormat="1" ht="15.6">
      <c r="A42" s="56"/>
      <c r="B42" s="57"/>
      <c r="C42" s="57"/>
      <c r="D42" s="57"/>
      <c r="E42" s="57"/>
      <c r="F42" s="57"/>
      <c r="G42" s="58"/>
    </row>
    <row r="43" spans="1:7" ht="17.399999999999999">
      <c r="A43" s="240" t="s">
        <v>80</v>
      </c>
      <c r="B43" s="240"/>
      <c r="C43" s="240"/>
      <c r="D43" s="240"/>
      <c r="E43" s="240"/>
      <c r="F43" s="240"/>
      <c r="G43" s="240"/>
    </row>
    <row r="44" spans="1:7" ht="15.6">
      <c r="A44" s="29" t="s">
        <v>12</v>
      </c>
      <c r="B44" s="277" t="s">
        <v>13</v>
      </c>
      <c r="C44" s="277"/>
      <c r="D44" s="277"/>
      <c r="E44" s="288" t="s">
        <v>58</v>
      </c>
      <c r="F44" s="288"/>
      <c r="G44" s="288"/>
    </row>
    <row r="45" spans="1:7" s="18" customFormat="1" ht="19.2" customHeight="1">
      <c r="A45" s="150" t="s">
        <v>116</v>
      </c>
      <c r="B45" s="337">
        <v>1</v>
      </c>
      <c r="C45" s="338"/>
      <c r="D45" s="339"/>
      <c r="E45" s="340" t="s">
        <v>313</v>
      </c>
      <c r="F45" s="341"/>
      <c r="G45" s="342"/>
    </row>
    <row r="46" spans="1:7" s="18" customFormat="1" ht="15.6">
      <c r="A46" s="150" t="s">
        <v>117</v>
      </c>
      <c r="B46" s="337">
        <v>1</v>
      </c>
      <c r="C46" s="338"/>
      <c r="D46" s="339"/>
      <c r="E46" s="340" t="s">
        <v>313</v>
      </c>
      <c r="F46" s="341"/>
      <c r="G46" s="342"/>
    </row>
    <row r="47" spans="1:7" s="18" customFormat="1" ht="15.6">
      <c r="A47" s="150" t="s">
        <v>118</v>
      </c>
      <c r="B47" s="337" t="s">
        <v>312</v>
      </c>
      <c r="C47" s="338"/>
      <c r="D47" s="339"/>
      <c r="E47" s="337" t="s">
        <v>312</v>
      </c>
      <c r="F47" s="338"/>
      <c r="G47" s="339"/>
    </row>
    <row r="48" spans="1:7" ht="15.6">
      <c r="A48" s="59"/>
      <c r="B48" s="60"/>
      <c r="C48" s="60"/>
      <c r="D48" s="60"/>
      <c r="E48" s="60"/>
      <c r="F48" s="60"/>
      <c r="G48" s="61"/>
    </row>
    <row r="49" spans="1:10" ht="17.399999999999999">
      <c r="A49" s="343" t="s">
        <v>81</v>
      </c>
      <c r="B49" s="344"/>
      <c r="C49" s="344"/>
      <c r="D49" s="344"/>
      <c r="E49" s="344"/>
      <c r="F49" s="344"/>
      <c r="G49" s="345"/>
    </row>
    <row r="50" spans="1:10" ht="15.6">
      <c r="A50" s="30" t="s">
        <v>12</v>
      </c>
      <c r="B50" s="30" t="s">
        <v>14</v>
      </c>
      <c r="C50" s="195" t="s">
        <v>15</v>
      </c>
      <c r="D50" s="196"/>
      <c r="E50" s="195" t="s">
        <v>90</v>
      </c>
      <c r="F50" s="196"/>
      <c r="G50" s="30" t="s">
        <v>60</v>
      </c>
    </row>
    <row r="51" spans="1:10" s="18" customFormat="1" ht="15.6">
      <c r="A51" s="151" t="s">
        <v>116</v>
      </c>
      <c r="B51" s="152"/>
      <c r="C51" s="197"/>
      <c r="D51" s="198"/>
      <c r="E51" s="199"/>
      <c r="F51" s="200"/>
      <c r="G51" s="154"/>
      <c r="H51" s="19"/>
      <c r="I51" s="19"/>
      <c r="J51" s="19"/>
    </row>
    <row r="52" spans="1:10" s="18" customFormat="1" ht="28.8">
      <c r="A52" s="152">
        <v>78949</v>
      </c>
      <c r="B52" s="153"/>
      <c r="C52" s="197" t="s">
        <v>272</v>
      </c>
      <c r="D52" s="198"/>
      <c r="E52" s="199"/>
      <c r="F52" s="200"/>
      <c r="G52" s="155" t="s">
        <v>273</v>
      </c>
      <c r="H52" s="19"/>
      <c r="I52" s="19"/>
      <c r="J52" s="19"/>
    </row>
    <row r="53" spans="1:10" s="18" customFormat="1" ht="28.8">
      <c r="A53" s="152">
        <v>79052</v>
      </c>
      <c r="B53" s="153"/>
      <c r="C53" s="197" t="s">
        <v>272</v>
      </c>
      <c r="D53" s="198"/>
      <c r="E53" s="199"/>
      <c r="F53" s="200"/>
      <c r="G53" s="155" t="s">
        <v>274</v>
      </c>
      <c r="H53" s="19"/>
      <c r="I53" s="19"/>
      <c r="J53" s="19"/>
    </row>
    <row r="54" spans="1:10" s="18" customFormat="1" ht="28.8">
      <c r="A54" s="152">
        <v>79061</v>
      </c>
      <c r="B54" s="153"/>
      <c r="C54" s="197" t="s">
        <v>272</v>
      </c>
      <c r="D54" s="198"/>
      <c r="E54" s="199"/>
      <c r="F54" s="200"/>
      <c r="G54" s="155" t="s">
        <v>275</v>
      </c>
      <c r="H54" s="19"/>
      <c r="I54" s="19"/>
      <c r="J54" s="19"/>
    </row>
    <row r="55" spans="1:10" s="18" customFormat="1" ht="28.8">
      <c r="A55" s="152">
        <v>79200</v>
      </c>
      <c r="B55" s="153"/>
      <c r="C55" s="197" t="s">
        <v>272</v>
      </c>
      <c r="D55" s="198"/>
      <c r="E55" s="199"/>
      <c r="F55" s="200"/>
      <c r="G55" s="155" t="s">
        <v>276</v>
      </c>
      <c r="H55" s="19"/>
      <c r="I55" s="19"/>
      <c r="J55" s="19"/>
    </row>
    <row r="56" spans="1:10" s="18" customFormat="1" ht="28.8">
      <c r="A56" s="152">
        <v>79203</v>
      </c>
      <c r="B56" s="153"/>
      <c r="C56" s="197" t="s">
        <v>272</v>
      </c>
      <c r="D56" s="198"/>
      <c r="E56" s="197"/>
      <c r="F56" s="198"/>
      <c r="G56" s="155" t="s">
        <v>277</v>
      </c>
      <c r="H56" s="19"/>
      <c r="I56" s="19"/>
      <c r="J56" s="19"/>
    </row>
    <row r="57" spans="1:10" s="18" customFormat="1" ht="28.8">
      <c r="A57" s="152">
        <v>79271</v>
      </c>
      <c r="B57" s="153"/>
      <c r="C57" s="197" t="s">
        <v>272</v>
      </c>
      <c r="D57" s="198"/>
      <c r="E57" s="199"/>
      <c r="F57" s="200"/>
      <c r="G57" s="155" t="s">
        <v>278</v>
      </c>
      <c r="H57" s="19"/>
      <c r="I57" s="19"/>
      <c r="J57" s="19"/>
    </row>
    <row r="58" spans="1:10" s="18" customFormat="1" ht="28.8">
      <c r="A58" s="152">
        <v>79625</v>
      </c>
      <c r="B58" s="153"/>
      <c r="C58" s="197" t="s">
        <v>272</v>
      </c>
      <c r="D58" s="198"/>
      <c r="E58" s="199"/>
      <c r="F58" s="200"/>
      <c r="G58" s="155" t="s">
        <v>279</v>
      </c>
      <c r="H58" s="19"/>
      <c r="I58" s="19"/>
      <c r="J58" s="19"/>
    </row>
    <row r="59" spans="1:10" s="18" customFormat="1" ht="28.8">
      <c r="A59" s="152">
        <v>79626</v>
      </c>
      <c r="B59" s="153"/>
      <c r="C59" s="197" t="s">
        <v>272</v>
      </c>
      <c r="D59" s="198"/>
      <c r="E59" s="199"/>
      <c r="F59" s="200"/>
      <c r="G59" s="155" t="s">
        <v>280</v>
      </c>
      <c r="H59" s="19"/>
      <c r="I59" s="19"/>
      <c r="J59" s="19"/>
    </row>
    <row r="60" spans="1:10" s="18" customFormat="1" ht="15.6">
      <c r="A60" s="151" t="s">
        <v>117</v>
      </c>
      <c r="B60" s="152"/>
      <c r="C60" s="197"/>
      <c r="D60" s="198"/>
      <c r="E60" s="199"/>
      <c r="F60" s="200"/>
      <c r="G60" s="155"/>
    </row>
    <row r="61" spans="1:10" s="18" customFormat="1" ht="28.8">
      <c r="A61" s="151"/>
      <c r="B61" s="152">
        <v>80244</v>
      </c>
      <c r="C61" s="197" t="s">
        <v>272</v>
      </c>
      <c r="D61" s="198"/>
      <c r="E61" s="204"/>
      <c r="F61" s="205"/>
      <c r="G61" s="157" t="s">
        <v>281</v>
      </c>
      <c r="H61" s="158"/>
      <c r="I61" s="158"/>
      <c r="J61" s="158"/>
    </row>
    <row r="62" spans="1:10" s="18" customFormat="1" ht="28.8">
      <c r="A62" s="151"/>
      <c r="B62" s="152">
        <v>80434</v>
      </c>
      <c r="C62" s="197" t="s">
        <v>272</v>
      </c>
      <c r="D62" s="198"/>
      <c r="E62" s="199"/>
      <c r="F62" s="200"/>
      <c r="G62" s="155" t="s">
        <v>282</v>
      </c>
    </row>
    <row r="63" spans="1:10" s="18" customFormat="1" ht="15.6">
      <c r="A63" s="151" t="s">
        <v>118</v>
      </c>
      <c r="B63" s="152"/>
      <c r="C63" s="197"/>
      <c r="D63" s="198"/>
      <c r="E63" s="199"/>
      <c r="F63" s="200"/>
      <c r="G63" s="155"/>
    </row>
    <row r="64" spans="1:10" s="18" customFormat="1" ht="28.8">
      <c r="A64" s="151"/>
      <c r="B64" s="152">
        <v>80700</v>
      </c>
      <c r="C64" s="197" t="s">
        <v>272</v>
      </c>
      <c r="D64" s="198"/>
      <c r="E64" s="199"/>
      <c r="F64" s="200"/>
      <c r="G64" s="155" t="s">
        <v>283</v>
      </c>
    </row>
    <row r="65" spans="1:14" s="18" customFormat="1" ht="28.8">
      <c r="A65" s="151"/>
      <c r="B65" s="152">
        <v>81082</v>
      </c>
      <c r="C65" s="197" t="s">
        <v>272</v>
      </c>
      <c r="D65" s="198"/>
      <c r="E65" s="199"/>
      <c r="F65" s="200"/>
      <c r="G65" s="155" t="s">
        <v>284</v>
      </c>
    </row>
    <row r="66" spans="1:14" s="18" customFormat="1" ht="28.8">
      <c r="A66" s="151"/>
      <c r="B66" s="152">
        <v>81098</v>
      </c>
      <c r="C66" s="197" t="s">
        <v>285</v>
      </c>
      <c r="D66" s="198"/>
      <c r="E66" s="199"/>
      <c r="F66" s="200"/>
      <c r="G66" s="155" t="s">
        <v>286</v>
      </c>
    </row>
    <row r="67" spans="1:14" s="18" customFormat="1" ht="28.8">
      <c r="A67" s="151"/>
      <c r="B67" s="152">
        <v>81152</v>
      </c>
      <c r="C67" s="197" t="s">
        <v>285</v>
      </c>
      <c r="D67" s="198"/>
      <c r="E67" s="199"/>
      <c r="F67" s="200"/>
      <c r="G67" s="155" t="s">
        <v>287</v>
      </c>
    </row>
    <row r="68" spans="1:14" s="18" customFormat="1" ht="28.8">
      <c r="A68" s="151"/>
      <c r="B68" s="152">
        <v>81166</v>
      </c>
      <c r="C68" s="197" t="s">
        <v>272</v>
      </c>
      <c r="D68" s="198"/>
      <c r="E68" s="199"/>
      <c r="F68" s="200"/>
      <c r="G68" s="155" t="s">
        <v>288</v>
      </c>
    </row>
    <row r="69" spans="1:14">
      <c r="A69" s="62"/>
      <c r="B69" s="63"/>
      <c r="C69" s="63"/>
      <c r="D69" s="63"/>
      <c r="E69" s="63"/>
      <c r="F69" s="63"/>
      <c r="G69" s="64"/>
    </row>
    <row r="70" spans="1:14" s="3" customFormat="1" ht="15.6">
      <c r="A70" s="56"/>
      <c r="B70" s="57"/>
      <c r="C70" s="57"/>
      <c r="D70" s="57"/>
      <c r="E70" s="57"/>
      <c r="F70" s="57"/>
      <c r="G70" s="58"/>
    </row>
    <row r="71" spans="1:14" ht="17.399999999999999">
      <c r="A71" s="240" t="s">
        <v>83</v>
      </c>
      <c r="B71" s="240"/>
      <c r="C71" s="240"/>
      <c r="D71" s="240"/>
      <c r="E71" s="240"/>
      <c r="F71" s="240"/>
      <c r="G71" s="240"/>
    </row>
    <row r="72" spans="1:14" ht="15.6">
      <c r="A72" s="30" t="s">
        <v>17</v>
      </c>
      <c r="B72" s="30" t="s">
        <v>18</v>
      </c>
      <c r="C72" s="30" t="s">
        <v>19</v>
      </c>
      <c r="D72" s="30" t="s">
        <v>20</v>
      </c>
      <c r="E72" s="30" t="s">
        <v>21</v>
      </c>
      <c r="F72" s="30" t="s">
        <v>22</v>
      </c>
      <c r="G72" s="29" t="s">
        <v>23</v>
      </c>
    </row>
    <row r="73" spans="1:14" ht="146.25" customHeight="1">
      <c r="A73" s="98" t="s">
        <v>127</v>
      </c>
      <c r="B73" s="98" t="s">
        <v>128</v>
      </c>
      <c r="C73" s="119" t="s">
        <v>169</v>
      </c>
      <c r="D73" s="98" t="s">
        <v>129</v>
      </c>
      <c r="E73" s="99">
        <v>1</v>
      </c>
      <c r="F73" s="98" t="s">
        <v>130</v>
      </c>
      <c r="G73" s="100" t="s">
        <v>168</v>
      </c>
    </row>
    <row r="74" spans="1:14" s="18" customFormat="1" ht="123.75" customHeight="1">
      <c r="A74" s="101" t="s">
        <v>131</v>
      </c>
      <c r="B74" s="101" t="s">
        <v>132</v>
      </c>
      <c r="C74" s="102" t="s">
        <v>133</v>
      </c>
      <c r="D74" s="101" t="s">
        <v>129</v>
      </c>
      <c r="E74" s="103">
        <v>1</v>
      </c>
      <c r="F74" s="101" t="s">
        <v>134</v>
      </c>
      <c r="G74" s="104" t="s">
        <v>135</v>
      </c>
      <c r="N74" s="18">
        <f>4+8+7+4</f>
        <v>23</v>
      </c>
    </row>
    <row r="75" spans="1:14" s="18" customFormat="1" ht="104.25" customHeight="1">
      <c r="A75" s="101" t="s">
        <v>136</v>
      </c>
      <c r="B75" s="101" t="s">
        <v>137</v>
      </c>
      <c r="C75" s="102" t="s">
        <v>138</v>
      </c>
      <c r="D75" s="101" t="s">
        <v>129</v>
      </c>
      <c r="E75" s="103">
        <v>0.1</v>
      </c>
      <c r="F75" s="101" t="s">
        <v>191</v>
      </c>
      <c r="G75" s="104" t="s">
        <v>139</v>
      </c>
    </row>
    <row r="76" spans="1:14" ht="117" customHeight="1">
      <c r="A76" s="111" t="s">
        <v>194</v>
      </c>
      <c r="B76" s="105" t="s">
        <v>140</v>
      </c>
      <c r="C76" s="106" t="s">
        <v>141</v>
      </c>
      <c r="D76" s="101" t="s">
        <v>129</v>
      </c>
      <c r="E76" s="103">
        <v>0.9</v>
      </c>
      <c r="F76" s="105" t="s">
        <v>195</v>
      </c>
      <c r="G76" s="104" t="s">
        <v>142</v>
      </c>
    </row>
    <row r="77" spans="1:14" ht="132" customHeight="1">
      <c r="A77" s="111" t="s">
        <v>143</v>
      </c>
      <c r="B77" s="105" t="s">
        <v>144</v>
      </c>
      <c r="C77" s="107" t="s">
        <v>145</v>
      </c>
      <c r="D77" s="101" t="s">
        <v>129</v>
      </c>
      <c r="E77" s="103">
        <v>0.1</v>
      </c>
      <c r="F77" s="105" t="s">
        <v>192</v>
      </c>
      <c r="G77" s="104" t="s">
        <v>146</v>
      </c>
    </row>
    <row r="78" spans="1:14" ht="108.75" customHeight="1">
      <c r="A78" s="105" t="s">
        <v>147</v>
      </c>
      <c r="B78" s="105" t="s">
        <v>148</v>
      </c>
      <c r="C78" s="107" t="s">
        <v>149</v>
      </c>
      <c r="D78" s="101" t="s">
        <v>129</v>
      </c>
      <c r="E78" s="103">
        <v>0.9</v>
      </c>
      <c r="F78" s="105" t="s">
        <v>170</v>
      </c>
      <c r="G78" s="120" t="s">
        <v>171</v>
      </c>
    </row>
    <row r="79" spans="1:14" ht="246" customHeight="1">
      <c r="A79" s="111" t="s">
        <v>150</v>
      </c>
      <c r="B79" s="105" t="s">
        <v>151</v>
      </c>
      <c r="C79" s="109" t="s">
        <v>152</v>
      </c>
      <c r="D79" s="101" t="s">
        <v>129</v>
      </c>
      <c r="E79" s="103">
        <v>0.3</v>
      </c>
      <c r="F79" s="105" t="s">
        <v>187</v>
      </c>
      <c r="G79" s="120" t="s">
        <v>197</v>
      </c>
    </row>
    <row r="80" spans="1:14" ht="176.25" customHeight="1">
      <c r="A80" s="111" t="s">
        <v>153</v>
      </c>
      <c r="B80" s="105" t="s">
        <v>154</v>
      </c>
      <c r="C80" s="106" t="s">
        <v>155</v>
      </c>
      <c r="D80" s="110" t="s">
        <v>129</v>
      </c>
      <c r="E80" s="103">
        <v>0.05</v>
      </c>
      <c r="F80" s="105" t="s">
        <v>188</v>
      </c>
      <c r="G80" s="108" t="s">
        <v>186</v>
      </c>
    </row>
    <row r="81" spans="1:7" ht="124.5" customHeight="1">
      <c r="A81" s="111" t="s">
        <v>156</v>
      </c>
      <c r="B81" s="105" t="s">
        <v>157</v>
      </c>
      <c r="C81" s="106" t="s">
        <v>141</v>
      </c>
      <c r="D81" s="101" t="s">
        <v>129</v>
      </c>
      <c r="E81" s="103">
        <v>0.1</v>
      </c>
      <c r="F81" s="105" t="s">
        <v>193</v>
      </c>
      <c r="G81" s="108" t="s">
        <v>158</v>
      </c>
    </row>
    <row r="82" spans="1:7" ht="177.75" customHeight="1">
      <c r="A82" s="105" t="s">
        <v>159</v>
      </c>
      <c r="B82" s="105" t="s">
        <v>160</v>
      </c>
      <c r="C82" s="107" t="s">
        <v>161</v>
      </c>
      <c r="D82" s="101" t="s">
        <v>129</v>
      </c>
      <c r="E82" s="103">
        <v>1</v>
      </c>
      <c r="F82" s="105" t="s">
        <v>177</v>
      </c>
      <c r="G82" s="108" t="s">
        <v>162</v>
      </c>
    </row>
    <row r="83" spans="1:7" s="18" customFormat="1" ht="124.5" customHeight="1">
      <c r="A83" s="105" t="s">
        <v>175</v>
      </c>
      <c r="B83" s="105" t="s">
        <v>176</v>
      </c>
      <c r="C83" s="106" t="s">
        <v>172</v>
      </c>
      <c r="D83" s="101" t="s">
        <v>129</v>
      </c>
      <c r="E83" s="103">
        <v>0.3</v>
      </c>
      <c r="F83" s="105" t="s">
        <v>173</v>
      </c>
      <c r="G83" s="120" t="s">
        <v>174</v>
      </c>
    </row>
    <row r="84" spans="1:7" ht="185.25" customHeight="1">
      <c r="A84" s="111" t="s">
        <v>163</v>
      </c>
      <c r="B84" s="105" t="s">
        <v>164</v>
      </c>
      <c r="C84" s="109" t="s">
        <v>184</v>
      </c>
      <c r="D84" s="110" t="s">
        <v>129</v>
      </c>
      <c r="E84" s="103" t="s">
        <v>182</v>
      </c>
      <c r="F84" s="105" t="s">
        <v>183</v>
      </c>
      <c r="G84" s="108" t="s">
        <v>165</v>
      </c>
    </row>
    <row r="85" spans="1:7" ht="25.5" customHeight="1">
      <c r="A85" s="234" t="s">
        <v>114</v>
      </c>
      <c r="B85" s="235"/>
      <c r="C85" s="235"/>
      <c r="D85" s="235"/>
      <c r="E85" s="235"/>
      <c r="F85" s="235"/>
      <c r="G85" s="236"/>
    </row>
    <row r="86" spans="1:7" ht="208.5" customHeight="1">
      <c r="A86" s="15"/>
      <c r="B86" s="16"/>
      <c r="C86" s="16"/>
      <c r="D86" s="16"/>
      <c r="E86" s="16"/>
      <c r="F86" s="16"/>
      <c r="G86" s="17"/>
    </row>
    <row r="87" spans="1:7" s="18" customFormat="1" ht="41.25" customHeight="1">
      <c r="A87" s="93"/>
      <c r="B87" s="94"/>
      <c r="C87" s="94"/>
      <c r="D87" s="94"/>
      <c r="E87" s="94"/>
      <c r="F87" s="94"/>
      <c r="G87" s="95"/>
    </row>
    <row r="88" spans="1:7" ht="25.5" customHeight="1">
      <c r="A88" s="237" t="s">
        <v>115</v>
      </c>
      <c r="B88" s="238"/>
      <c r="C88" s="238"/>
      <c r="D88" s="238"/>
      <c r="E88" s="238"/>
      <c r="F88" s="238"/>
      <c r="G88" s="239"/>
    </row>
    <row r="89" spans="1:7" ht="265.5" customHeight="1">
      <c r="A89" s="15"/>
      <c r="B89" s="16"/>
      <c r="C89" s="16"/>
      <c r="D89" s="16"/>
      <c r="E89" s="16"/>
      <c r="F89" s="16"/>
      <c r="G89" s="17"/>
    </row>
    <row r="90" spans="1:7" ht="25.5" customHeight="1">
      <c r="A90" s="237"/>
      <c r="B90" s="238"/>
      <c r="C90" s="5"/>
      <c r="D90" s="5"/>
      <c r="E90" s="5"/>
      <c r="F90" s="5"/>
      <c r="G90" s="6"/>
    </row>
    <row r="91" spans="1:7" ht="183" customHeight="1">
      <c r="A91" s="15"/>
      <c r="B91" s="16"/>
      <c r="C91" s="16"/>
      <c r="D91" s="16"/>
      <c r="E91" s="16"/>
      <c r="F91" s="16"/>
      <c r="G91" s="17"/>
    </row>
    <row r="92" spans="1:7" ht="25.5" customHeight="1">
      <c r="A92" s="237" t="s">
        <v>198</v>
      </c>
      <c r="B92" s="238"/>
      <c r="C92" s="5"/>
      <c r="D92" s="5"/>
      <c r="E92" s="5"/>
      <c r="F92" s="5"/>
      <c r="G92" s="6"/>
    </row>
    <row r="93" spans="1:7" ht="269.25" customHeight="1">
      <c r="A93" s="15"/>
      <c r="B93" s="16"/>
      <c r="C93" s="5"/>
      <c r="D93" s="5"/>
      <c r="E93" s="5"/>
      <c r="F93" s="5"/>
      <c r="G93" s="6"/>
    </row>
    <row r="94" spans="1:7" ht="25.5" customHeight="1">
      <c r="A94" s="237" t="s">
        <v>199</v>
      </c>
      <c r="B94" s="238"/>
      <c r="C94" s="238"/>
      <c r="D94" s="238"/>
      <c r="E94" s="238"/>
      <c r="F94" s="238"/>
      <c r="G94" s="239"/>
    </row>
    <row r="95" spans="1:7" ht="279" customHeight="1">
      <c r="A95" s="15"/>
      <c r="B95" s="16"/>
      <c r="C95" s="16"/>
      <c r="D95" s="16"/>
      <c r="E95" s="16"/>
      <c r="F95" s="16"/>
      <c r="G95" s="17"/>
    </row>
    <row r="96" spans="1:7" ht="25.5" customHeight="1">
      <c r="A96" s="237"/>
      <c r="B96" s="238"/>
      <c r="C96" s="238"/>
      <c r="D96" s="238"/>
      <c r="E96" s="238"/>
      <c r="F96" s="238"/>
      <c r="G96" s="239"/>
    </row>
    <row r="97" spans="1:7" ht="25.5" customHeight="1">
      <c r="A97" s="237" t="s">
        <v>200</v>
      </c>
      <c r="B97" s="238"/>
      <c r="C97" s="238"/>
      <c r="D97" s="238"/>
      <c r="E97" s="238"/>
      <c r="F97" s="238"/>
      <c r="G97" s="239"/>
    </row>
    <row r="98" spans="1:7" s="18" customFormat="1" ht="25.5" customHeight="1">
      <c r="A98" s="93"/>
      <c r="B98" s="94"/>
      <c r="C98" s="94"/>
      <c r="D98" s="94"/>
      <c r="E98" s="94"/>
      <c r="F98" s="94"/>
      <c r="G98" s="95"/>
    </row>
    <row r="99" spans="1:7" s="18" customFormat="1" ht="25.5" customHeight="1">
      <c r="A99" s="93"/>
      <c r="B99" s="94"/>
      <c r="C99" s="94"/>
      <c r="D99" s="94"/>
      <c r="E99" s="94"/>
      <c r="F99" s="94"/>
      <c r="G99" s="95"/>
    </row>
    <row r="100" spans="1:7" ht="183.75" customHeight="1">
      <c r="A100" s="15"/>
      <c r="B100" s="16"/>
      <c r="C100" s="5"/>
      <c r="D100" s="5"/>
      <c r="E100" s="5"/>
      <c r="F100" s="5"/>
      <c r="G100" s="6"/>
    </row>
    <row r="101" spans="1:7" ht="171.75" customHeight="1">
      <c r="A101" s="15"/>
      <c r="B101" s="16"/>
      <c r="C101" s="5"/>
      <c r="D101" s="5"/>
      <c r="E101" s="5"/>
      <c r="F101" s="5"/>
      <c r="G101" s="6"/>
    </row>
    <row r="102" spans="1:7" ht="25.5" customHeight="1">
      <c r="A102" s="237" t="s">
        <v>201</v>
      </c>
      <c r="B102" s="238"/>
      <c r="C102" s="238"/>
      <c r="D102" s="238"/>
      <c r="E102" s="238"/>
      <c r="F102" s="238"/>
      <c r="G102" s="239"/>
    </row>
    <row r="103" spans="1:7" ht="230.25" customHeight="1">
      <c r="A103" s="15"/>
      <c r="B103" s="16"/>
      <c r="C103" s="5"/>
      <c r="D103" s="5"/>
      <c r="E103" s="5"/>
      <c r="F103" s="5"/>
      <c r="G103" s="6"/>
    </row>
    <row r="104" spans="1:7" ht="25.5" customHeight="1">
      <c r="A104" s="237" t="s">
        <v>202</v>
      </c>
      <c r="B104" s="238"/>
      <c r="C104" s="238"/>
      <c r="D104" s="238"/>
      <c r="E104" s="238"/>
      <c r="F104" s="238"/>
      <c r="G104" s="239"/>
    </row>
    <row r="105" spans="1:7" ht="236.25" customHeight="1">
      <c r="A105" s="15"/>
      <c r="B105" s="16"/>
      <c r="C105" s="5"/>
      <c r="D105" s="5"/>
      <c r="E105" s="5"/>
      <c r="F105" s="5"/>
      <c r="G105" s="6"/>
    </row>
    <row r="106" spans="1:7" ht="25.5" customHeight="1">
      <c r="A106" s="237" t="s">
        <v>203</v>
      </c>
      <c r="B106" s="238"/>
      <c r="C106" s="238"/>
      <c r="D106" s="238"/>
      <c r="E106" s="238"/>
      <c r="F106" s="238"/>
      <c r="G106" s="239"/>
    </row>
    <row r="107" spans="1:7" ht="251.25" customHeight="1">
      <c r="A107" s="15"/>
      <c r="B107" s="16"/>
      <c r="C107" s="5"/>
      <c r="D107" s="5"/>
      <c r="E107" s="5"/>
      <c r="F107" s="5"/>
      <c r="G107" s="6"/>
    </row>
    <row r="108" spans="1:7" s="18" customFormat="1" ht="21" customHeight="1">
      <c r="A108" s="93"/>
      <c r="B108" s="94"/>
      <c r="C108" s="5"/>
      <c r="D108" s="5"/>
      <c r="E108" s="5"/>
      <c r="F108" s="5"/>
      <c r="G108" s="6"/>
    </row>
    <row r="109" spans="1:7" ht="25.5" customHeight="1">
      <c r="A109" s="237" t="s">
        <v>204</v>
      </c>
      <c r="B109" s="238"/>
      <c r="C109" s="238"/>
      <c r="D109" s="238"/>
      <c r="E109" s="238"/>
      <c r="F109" s="238"/>
      <c r="G109" s="239"/>
    </row>
    <row r="110" spans="1:7" s="18" customFormat="1" ht="25.5" customHeight="1">
      <c r="A110" s="93"/>
      <c r="B110" s="94"/>
      <c r="C110" s="94"/>
      <c r="D110" s="94"/>
      <c r="E110" s="94"/>
      <c r="F110" s="94"/>
      <c r="G110" s="95"/>
    </row>
    <row r="111" spans="1:7" s="18" customFormat="1" ht="99.75" customHeight="1">
      <c r="A111" s="93"/>
      <c r="B111" s="94"/>
      <c r="C111" s="94"/>
      <c r="D111" s="94"/>
      <c r="E111" s="94"/>
      <c r="F111" s="94"/>
      <c r="G111" s="95"/>
    </row>
    <row r="112" spans="1:7" ht="232.5" customHeight="1">
      <c r="A112" s="10"/>
      <c r="B112" s="7"/>
      <c r="C112" s="8"/>
      <c r="D112" s="8"/>
      <c r="E112" s="8"/>
      <c r="F112" s="8"/>
      <c r="G112" s="9"/>
    </row>
    <row r="113" spans="1:7" s="3" customFormat="1" ht="15.6">
      <c r="A113" s="65"/>
      <c r="B113" s="57"/>
      <c r="C113" s="57"/>
      <c r="D113" s="57"/>
      <c r="E113" s="57"/>
      <c r="F113" s="57"/>
      <c r="G113" s="58"/>
    </row>
    <row r="114" spans="1:7" ht="17.399999999999999">
      <c r="A114" s="240" t="s">
        <v>84</v>
      </c>
      <c r="B114" s="240"/>
      <c r="C114" s="240"/>
      <c r="D114" s="240"/>
      <c r="E114" s="240"/>
      <c r="F114" s="240"/>
      <c r="G114" s="240"/>
    </row>
    <row r="115" spans="1:7" ht="16.2" thickBot="1">
      <c r="A115" s="28" t="s">
        <v>24</v>
      </c>
      <c r="B115" s="28" t="s">
        <v>25</v>
      </c>
      <c r="C115" s="66" t="s">
        <v>62</v>
      </c>
      <c r="D115" s="28" t="s">
        <v>26</v>
      </c>
      <c r="E115" s="28" t="s">
        <v>27</v>
      </c>
      <c r="F115" s="29" t="s">
        <v>28</v>
      </c>
      <c r="G115" s="28" t="s">
        <v>29</v>
      </c>
    </row>
    <row r="116" spans="1:7" s="26" customFormat="1" ht="63" customHeight="1" thickBot="1">
      <c r="A116" s="85">
        <v>434923</v>
      </c>
      <c r="B116" s="86" t="s">
        <v>206</v>
      </c>
      <c r="C116" s="87">
        <v>45209</v>
      </c>
      <c r="D116" s="88">
        <v>528000000</v>
      </c>
      <c r="E116" s="89" t="s">
        <v>207</v>
      </c>
      <c r="F116" s="89" t="s">
        <v>208</v>
      </c>
      <c r="G116" s="90" t="s">
        <v>209</v>
      </c>
    </row>
    <row r="117" spans="1:7" s="18" customFormat="1" ht="48" customHeight="1">
      <c r="A117" s="91">
        <v>418099</v>
      </c>
      <c r="B117" s="92" t="s">
        <v>210</v>
      </c>
      <c r="C117" s="124">
        <v>45271</v>
      </c>
      <c r="D117" s="125">
        <v>968160000</v>
      </c>
      <c r="E117" s="92" t="s">
        <v>211</v>
      </c>
      <c r="F117" s="92" t="s">
        <v>208</v>
      </c>
      <c r="G117" s="84" t="s">
        <v>212</v>
      </c>
    </row>
    <row r="118" spans="1:7" s="18" customFormat="1" ht="87.6" customHeight="1">
      <c r="A118" s="91">
        <v>413161</v>
      </c>
      <c r="B118" s="92" t="s">
        <v>217</v>
      </c>
      <c r="C118" s="124">
        <v>44680</v>
      </c>
      <c r="D118" s="124"/>
      <c r="E118" s="92" t="s">
        <v>218</v>
      </c>
      <c r="F118" s="91" t="s">
        <v>208</v>
      </c>
      <c r="G118" s="126" t="s">
        <v>216</v>
      </c>
    </row>
    <row r="119" spans="1:7" s="26" customFormat="1" ht="110.4" customHeight="1">
      <c r="A119" s="92" t="s">
        <v>213</v>
      </c>
      <c r="B119" s="127" t="s">
        <v>214</v>
      </c>
      <c r="C119" s="128">
        <v>45349</v>
      </c>
      <c r="D119" s="129">
        <v>1226186496</v>
      </c>
      <c r="E119" s="92" t="s">
        <v>215</v>
      </c>
      <c r="F119" s="92" t="s">
        <v>208</v>
      </c>
      <c r="G119" s="126" t="s">
        <v>219</v>
      </c>
    </row>
    <row r="120" spans="1:7" s="26" customFormat="1" ht="33" customHeight="1">
      <c r="A120" s="319">
        <v>441832</v>
      </c>
      <c r="B120" s="319" t="s">
        <v>227</v>
      </c>
      <c r="C120" s="128">
        <v>45386.448657407411</v>
      </c>
      <c r="D120" s="129">
        <v>165000</v>
      </c>
      <c r="E120" s="92" t="s">
        <v>220</v>
      </c>
      <c r="F120" s="91" t="s">
        <v>221</v>
      </c>
      <c r="G120" s="322" t="s">
        <v>228</v>
      </c>
    </row>
    <row r="121" spans="1:7" s="26" customFormat="1" ht="33" customHeight="1">
      <c r="A121" s="320"/>
      <c r="B121" s="320"/>
      <c r="C121" s="128">
        <v>45386.44122685185</v>
      </c>
      <c r="D121" s="129">
        <v>180000</v>
      </c>
      <c r="E121" s="92" t="s">
        <v>222</v>
      </c>
      <c r="F121" s="92" t="s">
        <v>221</v>
      </c>
      <c r="G121" s="323"/>
    </row>
    <row r="122" spans="1:7" s="26" customFormat="1" ht="33" customHeight="1">
      <c r="A122" s="320"/>
      <c r="B122" s="320"/>
      <c r="C122" s="128">
        <v>45386.445636574077</v>
      </c>
      <c r="D122" s="129">
        <v>95000</v>
      </c>
      <c r="E122" s="92" t="s">
        <v>223</v>
      </c>
      <c r="F122" s="91" t="s">
        <v>221</v>
      </c>
      <c r="G122" s="323"/>
    </row>
    <row r="123" spans="1:7" s="26" customFormat="1" ht="33" customHeight="1">
      <c r="A123" s="320"/>
      <c r="B123" s="320"/>
      <c r="C123" s="128">
        <v>45386.448900462965</v>
      </c>
      <c r="D123" s="129">
        <v>229740</v>
      </c>
      <c r="E123" s="92" t="s">
        <v>224</v>
      </c>
      <c r="F123" s="91" t="s">
        <v>221</v>
      </c>
      <c r="G123" s="323"/>
    </row>
    <row r="124" spans="1:7" s="26" customFormat="1" ht="33" customHeight="1">
      <c r="A124" s="320"/>
      <c r="B124" s="320"/>
      <c r="C124" s="130">
        <v>45386.469004629631</v>
      </c>
      <c r="D124" s="129">
        <v>238500</v>
      </c>
      <c r="E124" s="92" t="s">
        <v>224</v>
      </c>
      <c r="F124" s="91" t="s">
        <v>221</v>
      </c>
      <c r="G124" s="323"/>
    </row>
    <row r="125" spans="1:7" s="26" customFormat="1" ht="33" customHeight="1">
      <c r="A125" s="320"/>
      <c r="B125" s="320"/>
      <c r="C125" s="130">
        <v>45386.464270833334</v>
      </c>
      <c r="D125" s="129">
        <v>219990</v>
      </c>
      <c r="E125" s="92" t="s">
        <v>220</v>
      </c>
      <c r="F125" s="91" t="s">
        <v>221</v>
      </c>
      <c r="G125" s="323"/>
    </row>
    <row r="126" spans="1:7" s="26" customFormat="1" ht="33" customHeight="1">
      <c r="A126" s="320"/>
      <c r="B126" s="320"/>
      <c r="C126" s="130">
        <v>45386.466296296298</v>
      </c>
      <c r="D126" s="129">
        <v>98000</v>
      </c>
      <c r="E126" s="92" t="s">
        <v>223</v>
      </c>
      <c r="F126" s="91" t="s">
        <v>221</v>
      </c>
      <c r="G126" s="323"/>
    </row>
    <row r="127" spans="1:7" s="26" customFormat="1" ht="33" customHeight="1">
      <c r="A127" s="320"/>
      <c r="B127" s="320"/>
      <c r="C127" s="130">
        <v>45371.445254629631</v>
      </c>
      <c r="D127" s="129">
        <v>105000</v>
      </c>
      <c r="E127" s="92" t="s">
        <v>225</v>
      </c>
      <c r="F127" s="91" t="s">
        <v>221</v>
      </c>
      <c r="G127" s="323"/>
    </row>
    <row r="128" spans="1:7" s="26" customFormat="1" ht="33" customHeight="1">
      <c r="A128" s="320"/>
      <c r="B128" s="320"/>
      <c r="C128" s="130">
        <v>45371.443101851852</v>
      </c>
      <c r="D128" s="129">
        <v>70000</v>
      </c>
      <c r="E128" s="92" t="s">
        <v>226</v>
      </c>
      <c r="F128" s="91" t="s">
        <v>221</v>
      </c>
      <c r="G128" s="323"/>
    </row>
    <row r="129" spans="1:7" s="26" customFormat="1" ht="33" customHeight="1">
      <c r="A129" s="320"/>
      <c r="B129" s="320"/>
      <c r="C129" s="130">
        <v>45371.419490740744</v>
      </c>
      <c r="D129" s="129">
        <v>67500</v>
      </c>
      <c r="E129" s="92" t="s">
        <v>226</v>
      </c>
      <c r="F129" s="91" t="s">
        <v>221</v>
      </c>
      <c r="G129" s="323"/>
    </row>
    <row r="130" spans="1:7" s="26" customFormat="1" ht="33" customHeight="1">
      <c r="A130" s="320"/>
      <c r="B130" s="321"/>
      <c r="C130" s="130">
        <v>45369.452835648146</v>
      </c>
      <c r="D130" s="129">
        <v>436250</v>
      </c>
      <c r="E130" s="92" t="s">
        <v>222</v>
      </c>
      <c r="F130" s="91" t="s">
        <v>221</v>
      </c>
      <c r="G130" s="324"/>
    </row>
    <row r="131" spans="1:7" ht="33" customHeight="1">
      <c r="A131" s="242" t="s">
        <v>65</v>
      </c>
      <c r="B131" s="243"/>
      <c r="C131" s="243"/>
      <c r="D131" s="243"/>
      <c r="E131" s="243"/>
      <c r="F131" s="243"/>
      <c r="G131" s="243"/>
    </row>
    <row r="132" spans="1:7" s="3" customFormat="1" ht="15.6">
      <c r="A132" s="65"/>
      <c r="B132" s="57"/>
      <c r="C132" s="57"/>
      <c r="D132" s="57"/>
      <c r="E132" s="57"/>
      <c r="F132" s="57"/>
      <c r="G132" s="58"/>
    </row>
    <row r="133" spans="1:7" ht="17.399999999999999">
      <c r="A133" s="240" t="s">
        <v>85</v>
      </c>
      <c r="B133" s="240"/>
      <c r="C133" s="240"/>
      <c r="D133" s="240"/>
      <c r="E133" s="240"/>
      <c r="F133" s="240"/>
      <c r="G133" s="240"/>
    </row>
    <row r="134" spans="1:7" ht="15.6">
      <c r="A134" s="296" t="s">
        <v>82</v>
      </c>
      <c r="B134" s="297"/>
      <c r="C134" s="28" t="s">
        <v>17</v>
      </c>
      <c r="D134" s="28" t="s">
        <v>30</v>
      </c>
      <c r="E134" s="28" t="s">
        <v>31</v>
      </c>
      <c r="F134" s="28" t="s">
        <v>32</v>
      </c>
      <c r="G134" s="67" t="s">
        <v>33</v>
      </c>
    </row>
    <row r="135" spans="1:7" ht="72" customHeight="1">
      <c r="A135" s="316" t="s">
        <v>243</v>
      </c>
      <c r="B135" s="317"/>
      <c r="C135" s="139" t="s">
        <v>244</v>
      </c>
      <c r="D135" s="140"/>
      <c r="E135" s="140"/>
      <c r="F135" s="141"/>
      <c r="G135" s="149" t="s">
        <v>242</v>
      </c>
    </row>
    <row r="136" spans="1:7" ht="15.6">
      <c r="A136" s="308">
        <v>110</v>
      </c>
      <c r="B136" s="309"/>
      <c r="C136" s="142" t="s">
        <v>245</v>
      </c>
      <c r="D136" s="143">
        <v>11966732388</v>
      </c>
      <c r="E136" s="143">
        <v>2542466125</v>
      </c>
      <c r="F136" s="144">
        <v>9424266263</v>
      </c>
      <c r="G136" s="25"/>
    </row>
    <row r="137" spans="1:7" ht="15.6">
      <c r="A137" s="308">
        <v>120</v>
      </c>
      <c r="B137" s="309"/>
      <c r="C137" s="142" t="s">
        <v>246</v>
      </c>
      <c r="D137" s="143">
        <v>653409000</v>
      </c>
      <c r="E137" s="143">
        <v>57299512</v>
      </c>
      <c r="F137" s="144">
        <v>596109488</v>
      </c>
      <c r="G137" s="25"/>
    </row>
    <row r="138" spans="1:7" ht="15.6">
      <c r="A138" s="308">
        <v>130</v>
      </c>
      <c r="B138" s="309"/>
      <c r="C138" s="142" t="s">
        <v>247</v>
      </c>
      <c r="D138" s="143">
        <v>2415565445</v>
      </c>
      <c r="E138" s="143">
        <v>618306580</v>
      </c>
      <c r="F138" s="144">
        <v>1797258865</v>
      </c>
      <c r="G138" s="25"/>
    </row>
    <row r="139" spans="1:7" ht="15.6">
      <c r="A139" s="308">
        <v>140</v>
      </c>
      <c r="B139" s="309"/>
      <c r="C139" s="142" t="s">
        <v>248</v>
      </c>
      <c r="D139" s="143">
        <v>15304181025</v>
      </c>
      <c r="E139" s="143">
        <v>1924903879</v>
      </c>
      <c r="F139" s="144">
        <v>13379277146</v>
      </c>
      <c r="G139" s="25"/>
    </row>
    <row r="140" spans="1:7" ht="15.6">
      <c r="A140" s="308">
        <v>190</v>
      </c>
      <c r="B140" s="309"/>
      <c r="C140" s="142" t="s">
        <v>249</v>
      </c>
      <c r="D140" s="143">
        <v>678996000</v>
      </c>
      <c r="E140" s="143">
        <v>198273976</v>
      </c>
      <c r="F140" s="144">
        <v>480722024</v>
      </c>
      <c r="G140" s="25"/>
    </row>
    <row r="141" spans="1:7" ht="15.6">
      <c r="A141" s="308">
        <v>210</v>
      </c>
      <c r="B141" s="309"/>
      <c r="C141" s="142" t="s">
        <v>250</v>
      </c>
      <c r="D141" s="143">
        <v>397488000</v>
      </c>
      <c r="E141" s="143">
        <v>135567877</v>
      </c>
      <c r="F141" s="144">
        <v>261920123</v>
      </c>
      <c r="G141" s="25"/>
    </row>
    <row r="142" spans="1:7" ht="15.6">
      <c r="A142" s="308">
        <v>230</v>
      </c>
      <c r="B142" s="309"/>
      <c r="C142" s="142" t="s">
        <v>251</v>
      </c>
      <c r="D142" s="143">
        <v>3679474407</v>
      </c>
      <c r="E142" s="143">
        <v>511691407</v>
      </c>
      <c r="F142" s="144">
        <v>3167783000</v>
      </c>
      <c r="G142" s="25"/>
    </row>
    <row r="143" spans="1:7" ht="30" customHeight="1">
      <c r="A143" s="308">
        <v>240</v>
      </c>
      <c r="B143" s="309"/>
      <c r="C143" s="145" t="s">
        <v>252</v>
      </c>
      <c r="D143" s="143">
        <v>340580000</v>
      </c>
      <c r="E143" s="143">
        <v>0</v>
      </c>
      <c r="F143" s="144">
        <v>340580000</v>
      </c>
      <c r="G143" s="25"/>
    </row>
    <row r="144" spans="1:7" ht="15.6">
      <c r="A144" s="308">
        <v>250</v>
      </c>
      <c r="B144" s="309"/>
      <c r="C144" s="142" t="s">
        <v>253</v>
      </c>
      <c r="D144" s="143">
        <v>1640160000</v>
      </c>
      <c r="E144" s="143">
        <v>0</v>
      </c>
      <c r="F144" s="144">
        <v>1640160000</v>
      </c>
      <c r="G144" s="25"/>
    </row>
    <row r="145" spans="1:7" ht="15.6">
      <c r="A145" s="308">
        <v>260</v>
      </c>
      <c r="B145" s="309"/>
      <c r="C145" s="142" t="s">
        <v>254</v>
      </c>
      <c r="D145" s="143">
        <v>242750000</v>
      </c>
      <c r="E145" s="143">
        <v>26500000</v>
      </c>
      <c r="F145" s="144">
        <v>216250000</v>
      </c>
      <c r="G145" s="25"/>
    </row>
    <row r="146" spans="1:7" ht="15.6">
      <c r="A146" s="308">
        <v>290</v>
      </c>
      <c r="B146" s="309"/>
      <c r="C146" s="142" t="s">
        <v>255</v>
      </c>
      <c r="D146" s="143">
        <v>30000000</v>
      </c>
      <c r="E146" s="143">
        <v>0</v>
      </c>
      <c r="F146" s="144">
        <v>30000000</v>
      </c>
      <c r="G146" s="25"/>
    </row>
    <row r="147" spans="1:7" ht="15.6">
      <c r="A147" s="308">
        <v>310</v>
      </c>
      <c r="B147" s="309"/>
      <c r="C147" s="142" t="s">
        <v>256</v>
      </c>
      <c r="D147" s="143">
        <v>18984000</v>
      </c>
      <c r="E147" s="143">
        <v>0</v>
      </c>
      <c r="F147" s="144">
        <v>18984000</v>
      </c>
      <c r="G147" s="25"/>
    </row>
    <row r="148" spans="1:7" ht="15.6">
      <c r="A148" s="308">
        <v>330</v>
      </c>
      <c r="B148" s="309"/>
      <c r="C148" s="142" t="s">
        <v>257</v>
      </c>
      <c r="D148" s="143">
        <v>10060000</v>
      </c>
      <c r="E148" s="143">
        <v>0</v>
      </c>
      <c r="F148" s="144">
        <v>10060000</v>
      </c>
      <c r="G148" s="25"/>
    </row>
    <row r="149" spans="1:7" ht="15.6">
      <c r="A149" s="308">
        <v>340</v>
      </c>
      <c r="B149" s="309"/>
      <c r="C149" s="142" t="s">
        <v>258</v>
      </c>
      <c r="D149" s="143">
        <v>136756064</v>
      </c>
      <c r="E149" s="143">
        <v>0</v>
      </c>
      <c r="F149" s="144">
        <v>136756064</v>
      </c>
      <c r="G149" s="25"/>
    </row>
    <row r="150" spans="1:7" ht="31.2">
      <c r="A150" s="308">
        <v>350</v>
      </c>
      <c r="B150" s="309"/>
      <c r="C150" s="145" t="s">
        <v>259</v>
      </c>
      <c r="D150" s="143">
        <v>12300000</v>
      </c>
      <c r="E150" s="143">
        <v>0</v>
      </c>
      <c r="F150" s="144">
        <v>12300000</v>
      </c>
      <c r="G150" s="25"/>
    </row>
    <row r="151" spans="1:7" ht="15.6">
      <c r="A151" s="308">
        <v>360</v>
      </c>
      <c r="B151" s="309"/>
      <c r="C151" s="142" t="s">
        <v>260</v>
      </c>
      <c r="D151" s="143">
        <v>1101539800</v>
      </c>
      <c r="E151" s="143">
        <v>120000000</v>
      </c>
      <c r="F151" s="144">
        <v>981539800</v>
      </c>
      <c r="G151" s="25"/>
    </row>
    <row r="152" spans="1:7" ht="15.6">
      <c r="A152" s="308">
        <v>390</v>
      </c>
      <c r="B152" s="309"/>
      <c r="C152" s="142" t="s">
        <v>261</v>
      </c>
      <c r="D152" s="143">
        <v>101632000</v>
      </c>
      <c r="E152" s="143">
        <v>0</v>
      </c>
      <c r="F152" s="144">
        <v>101632000</v>
      </c>
      <c r="G152" s="25"/>
    </row>
    <row r="153" spans="1:7" ht="15.6">
      <c r="A153" s="308">
        <v>910</v>
      </c>
      <c r="B153" s="309"/>
      <c r="C153" s="142" t="s">
        <v>262</v>
      </c>
      <c r="D153" s="143">
        <v>10885153</v>
      </c>
      <c r="E153" s="143">
        <v>3935605</v>
      </c>
      <c r="F153" s="144">
        <v>6949548</v>
      </c>
      <c r="G153" s="25"/>
    </row>
    <row r="154" spans="1:7" ht="31.2">
      <c r="A154" s="316" t="s">
        <v>263</v>
      </c>
      <c r="B154" s="317"/>
      <c r="C154" s="139" t="s">
        <v>264</v>
      </c>
      <c r="D154" s="146"/>
      <c r="E154" s="146"/>
      <c r="F154" s="147"/>
      <c r="G154" s="148" t="s">
        <v>242</v>
      </c>
    </row>
    <row r="155" spans="1:7" s="2" customFormat="1" ht="15.6">
      <c r="A155" s="308">
        <v>120</v>
      </c>
      <c r="B155" s="309"/>
      <c r="C155" s="142" t="s">
        <v>246</v>
      </c>
      <c r="D155" s="143">
        <v>673942000</v>
      </c>
      <c r="E155" s="143">
        <v>69919980</v>
      </c>
      <c r="F155" s="144">
        <v>604022020</v>
      </c>
      <c r="G155" s="25"/>
    </row>
    <row r="156" spans="1:7" ht="15.6">
      <c r="A156" s="308">
        <v>130</v>
      </c>
      <c r="B156" s="309"/>
      <c r="C156" s="142" t="s">
        <v>247</v>
      </c>
      <c r="D156" s="143">
        <v>108000000</v>
      </c>
      <c r="E156" s="143">
        <v>24694112</v>
      </c>
      <c r="F156" s="144">
        <v>83305888</v>
      </c>
      <c r="G156" s="25"/>
    </row>
    <row r="157" spans="1:7" ht="15.6">
      <c r="A157" s="308">
        <v>140</v>
      </c>
      <c r="B157" s="309"/>
      <c r="C157" s="142" t="s">
        <v>248</v>
      </c>
      <c r="D157" s="143">
        <v>13667611713</v>
      </c>
      <c r="E157" s="143">
        <v>3356474739</v>
      </c>
      <c r="F157" s="144">
        <v>10311136974</v>
      </c>
      <c r="G157" s="25"/>
    </row>
    <row r="158" spans="1:7" ht="15.6">
      <c r="A158" s="308">
        <v>210</v>
      </c>
      <c r="B158" s="309"/>
      <c r="C158" s="142" t="s">
        <v>250</v>
      </c>
      <c r="D158" s="143">
        <v>294047076</v>
      </c>
      <c r="E158" s="143">
        <v>0</v>
      </c>
      <c r="F158" s="144">
        <v>294047076</v>
      </c>
      <c r="G158" s="25"/>
    </row>
    <row r="159" spans="1:7" ht="15.6">
      <c r="A159" s="308">
        <v>230</v>
      </c>
      <c r="B159" s="309"/>
      <c r="C159" s="142" t="s">
        <v>251</v>
      </c>
      <c r="D159" s="143">
        <v>200000000</v>
      </c>
      <c r="E159" s="143">
        <v>5308717</v>
      </c>
      <c r="F159" s="144">
        <v>194691283</v>
      </c>
      <c r="G159" s="25"/>
    </row>
    <row r="160" spans="1:7" ht="15.6">
      <c r="A160" s="308">
        <v>250</v>
      </c>
      <c r="B160" s="309"/>
      <c r="C160" s="142" t="s">
        <v>253</v>
      </c>
      <c r="D160" s="143">
        <v>1620000000</v>
      </c>
      <c r="E160" s="143">
        <v>1576800000</v>
      </c>
      <c r="F160" s="144">
        <v>43200000</v>
      </c>
      <c r="G160" s="25"/>
    </row>
    <row r="161" spans="1:7" ht="36.75" customHeight="1">
      <c r="A161" s="308">
        <v>260</v>
      </c>
      <c r="B161" s="309"/>
      <c r="C161" s="142" t="s">
        <v>254</v>
      </c>
      <c r="D161" s="143">
        <v>7126839940</v>
      </c>
      <c r="E161" s="143">
        <v>0</v>
      </c>
      <c r="F161" s="144">
        <v>7126839940</v>
      </c>
      <c r="G161" s="25"/>
    </row>
    <row r="162" spans="1:7" ht="15.6">
      <c r="A162" s="308">
        <v>290</v>
      </c>
      <c r="B162" s="309"/>
      <c r="C162" s="142" t="s">
        <v>255</v>
      </c>
      <c r="D162" s="143">
        <v>421000000</v>
      </c>
      <c r="E162" s="143">
        <v>0</v>
      </c>
      <c r="F162" s="144">
        <v>421000000</v>
      </c>
      <c r="G162" s="25"/>
    </row>
    <row r="163" spans="1:7" ht="15.6">
      <c r="A163" s="308">
        <v>360</v>
      </c>
      <c r="B163" s="309"/>
      <c r="C163" s="142" t="s">
        <v>260</v>
      </c>
      <c r="D163" s="143">
        <v>264104496</v>
      </c>
      <c r="E163" s="143">
        <v>0</v>
      </c>
      <c r="F163" s="144">
        <v>264104496</v>
      </c>
      <c r="G163" s="25"/>
    </row>
    <row r="164" spans="1:7" ht="46.8">
      <c r="A164" s="308">
        <v>530</v>
      </c>
      <c r="B164" s="309"/>
      <c r="C164" s="145" t="s">
        <v>265</v>
      </c>
      <c r="D164" s="143">
        <v>1000000</v>
      </c>
      <c r="E164" s="143">
        <v>0</v>
      </c>
      <c r="F164" s="144">
        <v>1000000</v>
      </c>
      <c r="G164" s="25"/>
    </row>
    <row r="165" spans="1:7" ht="31.2">
      <c r="A165" s="308">
        <v>540</v>
      </c>
      <c r="B165" s="309"/>
      <c r="C165" s="145" t="s">
        <v>266</v>
      </c>
      <c r="D165" s="143">
        <v>11670000</v>
      </c>
      <c r="E165" s="143">
        <v>0</v>
      </c>
      <c r="F165" s="144">
        <v>11670000</v>
      </c>
      <c r="G165" s="25"/>
    </row>
    <row r="166" spans="1:7" ht="15.6">
      <c r="A166" s="316" t="s">
        <v>267</v>
      </c>
      <c r="B166" s="318"/>
      <c r="C166" s="317"/>
      <c r="D166" s="146">
        <f>SUM(D136:D165)</f>
        <v>63129708507</v>
      </c>
      <c r="E166" s="146">
        <f>SUM(E136:E165)</f>
        <v>11172142509</v>
      </c>
      <c r="F166" s="147">
        <f>SUM(F136:F165)</f>
        <v>51957565998</v>
      </c>
      <c r="G166" s="25"/>
    </row>
    <row r="167" spans="1:7" s="3" customFormat="1" ht="15.6">
      <c r="A167" s="65"/>
      <c r="B167" s="57"/>
      <c r="C167" s="57"/>
      <c r="D167" s="57"/>
      <c r="E167" s="57"/>
      <c r="F167" s="57"/>
      <c r="G167" s="58"/>
    </row>
    <row r="168" spans="1:7" s="3" customFormat="1" ht="15.6">
      <c r="A168" s="65"/>
      <c r="B168" s="57"/>
      <c r="C168" s="57"/>
      <c r="D168" s="57"/>
      <c r="E168" s="57"/>
      <c r="F168" s="57"/>
      <c r="G168" s="58"/>
    </row>
    <row r="169" spans="1:7" ht="18">
      <c r="A169" s="303" t="s">
        <v>91</v>
      </c>
      <c r="B169" s="303"/>
      <c r="C169" s="303"/>
      <c r="D169" s="303"/>
      <c r="E169" s="303"/>
      <c r="F169" s="303"/>
      <c r="G169" s="303"/>
    </row>
    <row r="170" spans="1:7" ht="17.399999999999999">
      <c r="A170" s="240" t="s">
        <v>92</v>
      </c>
      <c r="B170" s="240"/>
      <c r="C170" s="240"/>
      <c r="D170" s="240"/>
      <c r="E170" s="240"/>
      <c r="F170" s="240"/>
      <c r="G170" s="240"/>
    </row>
    <row r="171" spans="1:7" ht="15.6" customHeight="1">
      <c r="A171" s="29" t="s">
        <v>16</v>
      </c>
      <c r="B171" s="29" t="s">
        <v>35</v>
      </c>
      <c r="C171" s="277" t="s">
        <v>17</v>
      </c>
      <c r="D171" s="277"/>
      <c r="E171" s="304" t="s">
        <v>36</v>
      </c>
      <c r="F171" s="305"/>
      <c r="G171" s="29" t="s">
        <v>37</v>
      </c>
    </row>
    <row r="172" spans="1:7" ht="54" customHeight="1">
      <c r="A172" s="159">
        <v>1</v>
      </c>
      <c r="B172" s="160" t="s">
        <v>289</v>
      </c>
      <c r="C172" s="241" t="s">
        <v>290</v>
      </c>
      <c r="D172" s="241"/>
      <c r="E172" s="241" t="s">
        <v>291</v>
      </c>
      <c r="F172" s="241"/>
      <c r="G172" s="161" t="s">
        <v>292</v>
      </c>
    </row>
    <row r="173" spans="1:7" ht="60" customHeight="1">
      <c r="A173" s="159">
        <v>2</v>
      </c>
      <c r="B173" s="160" t="s">
        <v>293</v>
      </c>
      <c r="C173" s="241" t="s">
        <v>294</v>
      </c>
      <c r="D173" s="241"/>
      <c r="E173" s="241" t="s">
        <v>291</v>
      </c>
      <c r="F173" s="241"/>
      <c r="G173" s="161" t="s">
        <v>295</v>
      </c>
    </row>
    <row r="174" spans="1:7" ht="240" customHeight="1">
      <c r="A174" s="162">
        <v>3</v>
      </c>
      <c r="B174" s="163" t="s">
        <v>296</v>
      </c>
      <c r="C174" s="241" t="s">
        <v>297</v>
      </c>
      <c r="D174" s="241"/>
      <c r="E174" s="241" t="s">
        <v>291</v>
      </c>
      <c r="F174" s="241"/>
      <c r="G174" s="164" t="s">
        <v>298</v>
      </c>
    </row>
    <row r="175" spans="1:7" ht="77.25" customHeight="1">
      <c r="A175" s="162">
        <v>4</v>
      </c>
      <c r="B175" s="160" t="s">
        <v>299</v>
      </c>
      <c r="C175" s="241" t="s">
        <v>300</v>
      </c>
      <c r="D175" s="241"/>
      <c r="E175" s="241" t="s">
        <v>291</v>
      </c>
      <c r="F175" s="241"/>
      <c r="G175" s="165" t="s">
        <v>301</v>
      </c>
    </row>
    <row r="176" spans="1:7" ht="46.5" customHeight="1">
      <c r="A176" s="166">
        <v>5</v>
      </c>
      <c r="B176" s="166" t="s">
        <v>302</v>
      </c>
      <c r="C176" s="241" t="s">
        <v>303</v>
      </c>
      <c r="D176" s="241"/>
      <c r="E176" s="298" t="s">
        <v>291</v>
      </c>
      <c r="F176" s="299"/>
      <c r="G176" s="156" t="s">
        <v>304</v>
      </c>
    </row>
    <row r="177" spans="1:9" ht="15.6">
      <c r="A177" s="68"/>
      <c r="B177" s="68"/>
      <c r="C177" s="302"/>
      <c r="D177" s="302"/>
      <c r="E177" s="300"/>
      <c r="F177" s="301"/>
      <c r="G177" s="69"/>
    </row>
    <row r="178" spans="1:9" s="3" customFormat="1" ht="15.6">
      <c r="A178" s="65"/>
      <c r="B178" s="57"/>
      <c r="C178" s="57"/>
      <c r="D178" s="57"/>
      <c r="E178" s="57"/>
      <c r="F178" s="57"/>
      <c r="G178" s="58"/>
    </row>
    <row r="179" spans="1:9" ht="17.399999999999999">
      <c r="A179" s="310" t="s">
        <v>93</v>
      </c>
      <c r="B179" s="311"/>
      <c r="C179" s="311"/>
      <c r="D179" s="311"/>
      <c r="E179" s="311"/>
      <c r="F179" s="311"/>
      <c r="G179" s="312"/>
    </row>
    <row r="180" spans="1:9" ht="34.5" customHeight="1">
      <c r="A180" s="213" t="s">
        <v>66</v>
      </c>
      <c r="B180" s="214"/>
      <c r="C180" s="213" t="s">
        <v>17</v>
      </c>
      <c r="D180" s="214"/>
      <c r="E180" s="70" t="s">
        <v>61</v>
      </c>
      <c r="F180" s="213" t="s">
        <v>67</v>
      </c>
      <c r="G180" s="214"/>
    </row>
    <row r="181" spans="1:9" ht="58.8" customHeight="1">
      <c r="A181" s="231" t="s">
        <v>305</v>
      </c>
      <c r="B181" s="232"/>
      <c r="C181" s="313" t="s">
        <v>306</v>
      </c>
      <c r="D181" s="313"/>
      <c r="E181" s="167">
        <v>45343</v>
      </c>
      <c r="F181" s="314" t="s">
        <v>307</v>
      </c>
      <c r="G181" s="315"/>
      <c r="H181" s="335" t="s">
        <v>307</v>
      </c>
      <c r="I181" s="336"/>
    </row>
    <row r="182" spans="1:9" ht="55.8" customHeight="1">
      <c r="A182" s="231" t="s">
        <v>308</v>
      </c>
      <c r="B182" s="232"/>
      <c r="C182" s="313" t="s">
        <v>309</v>
      </c>
      <c r="D182" s="313"/>
      <c r="E182" s="167">
        <v>45355</v>
      </c>
      <c r="F182" s="314" t="s">
        <v>310</v>
      </c>
      <c r="G182" s="315"/>
      <c r="H182" s="335" t="s">
        <v>310</v>
      </c>
      <c r="I182" s="336"/>
    </row>
    <row r="183" spans="1:9" ht="23.25" customHeight="1">
      <c r="A183" s="71"/>
      <c r="B183" s="72"/>
      <c r="C183" s="72"/>
      <c r="D183" s="72"/>
      <c r="E183" s="72"/>
      <c r="F183" s="72"/>
      <c r="G183" s="73"/>
    </row>
    <row r="184" spans="1:9" ht="17.399999999999999">
      <c r="A184" s="230" t="s">
        <v>94</v>
      </c>
      <c r="B184" s="230"/>
      <c r="C184" s="230"/>
      <c r="D184" s="230"/>
      <c r="E184" s="230"/>
      <c r="F184" s="230"/>
      <c r="G184" s="230"/>
    </row>
    <row r="185" spans="1:9" ht="75" customHeight="1">
      <c r="A185" s="74" t="s">
        <v>74</v>
      </c>
      <c r="B185" s="74" t="s">
        <v>89</v>
      </c>
      <c r="C185" s="75" t="s">
        <v>88</v>
      </c>
      <c r="D185" s="173" t="s">
        <v>73</v>
      </c>
      <c r="E185" s="173"/>
      <c r="F185" s="173"/>
      <c r="G185" s="76" t="s">
        <v>34</v>
      </c>
    </row>
    <row r="186" spans="1:9" ht="30.6" customHeight="1">
      <c r="A186" s="131" t="s">
        <v>229</v>
      </c>
      <c r="B186" s="132" t="s">
        <v>229</v>
      </c>
      <c r="C186" s="132" t="s">
        <v>229</v>
      </c>
      <c r="D186" s="233" t="s">
        <v>229</v>
      </c>
      <c r="E186" s="233"/>
      <c r="F186" s="233"/>
      <c r="G186" s="325" t="s">
        <v>230</v>
      </c>
      <c r="H186" s="326"/>
      <c r="I186" s="326"/>
    </row>
    <row r="187" spans="1:9" ht="33" customHeight="1">
      <c r="A187" s="31"/>
      <c r="B187" s="32"/>
      <c r="C187" s="32"/>
      <c r="D187" s="32"/>
      <c r="E187" s="32"/>
      <c r="F187" s="32"/>
      <c r="G187" s="33"/>
    </row>
    <row r="188" spans="1:9" ht="19.5" customHeight="1">
      <c r="A188" s="227" t="s">
        <v>95</v>
      </c>
      <c r="B188" s="228"/>
      <c r="C188" s="228"/>
      <c r="D188" s="228"/>
      <c r="E188" s="228"/>
      <c r="F188" s="228"/>
      <c r="G188" s="229"/>
    </row>
    <row r="189" spans="1:9" s="4" customFormat="1" ht="17.399999999999999">
      <c r="A189" s="290" t="s">
        <v>96</v>
      </c>
      <c r="B189" s="291"/>
      <c r="C189" s="291"/>
      <c r="D189" s="291"/>
      <c r="E189" s="291"/>
      <c r="F189" s="291"/>
      <c r="G189" s="292"/>
    </row>
    <row r="190" spans="1:9" s="4" customFormat="1" ht="31.5" customHeight="1">
      <c r="A190" s="213" t="s">
        <v>75</v>
      </c>
      <c r="B190" s="214"/>
      <c r="C190" s="215" t="s">
        <v>76</v>
      </c>
      <c r="D190" s="216"/>
      <c r="E190" s="213" t="s">
        <v>67</v>
      </c>
      <c r="F190" s="217"/>
      <c r="G190" s="214"/>
    </row>
    <row r="191" spans="1:9" s="4" customFormat="1" ht="98.25" customHeight="1">
      <c r="A191" s="306">
        <v>15</v>
      </c>
      <c r="B191" s="307"/>
      <c r="C191" s="218" t="s">
        <v>231</v>
      </c>
      <c r="D191" s="219"/>
      <c r="E191" s="224" t="s">
        <v>230</v>
      </c>
      <c r="F191" s="225"/>
      <c r="G191" s="226"/>
    </row>
    <row r="192" spans="1:9" ht="30" customHeight="1">
      <c r="A192" s="56"/>
      <c r="B192" s="57"/>
      <c r="C192" s="57"/>
      <c r="D192" s="57"/>
      <c r="E192" s="57"/>
      <c r="F192" s="57"/>
      <c r="G192" s="58"/>
    </row>
    <row r="193" spans="1:10" ht="17.399999999999999">
      <c r="A193" s="222" t="s">
        <v>97</v>
      </c>
      <c r="B193" s="222"/>
      <c r="C193" s="222"/>
      <c r="D193" s="222"/>
      <c r="E193" s="222"/>
      <c r="F193" s="222"/>
      <c r="G193" s="222"/>
    </row>
    <row r="194" spans="1:10" ht="15.6">
      <c r="A194" s="75" t="s">
        <v>68</v>
      </c>
      <c r="B194" s="75" t="s">
        <v>69</v>
      </c>
      <c r="C194" s="173" t="s">
        <v>72</v>
      </c>
      <c r="D194" s="173"/>
      <c r="E194" s="75" t="s">
        <v>70</v>
      </c>
      <c r="F194" s="173" t="s">
        <v>71</v>
      </c>
      <c r="G194" s="173"/>
    </row>
    <row r="195" spans="1:10" ht="30.6" customHeight="1">
      <c r="A195" s="133" t="s">
        <v>229</v>
      </c>
      <c r="B195" s="133" t="s">
        <v>229</v>
      </c>
      <c r="C195" s="220" t="s">
        <v>229</v>
      </c>
      <c r="D195" s="221"/>
      <c r="E195" s="133" t="s">
        <v>229</v>
      </c>
      <c r="F195" s="223" t="s">
        <v>230</v>
      </c>
      <c r="G195" s="206"/>
    </row>
    <row r="196" spans="1:10" ht="15.6">
      <c r="A196" s="77"/>
      <c r="B196" s="78"/>
      <c r="C196" s="78"/>
      <c r="D196" s="78"/>
      <c r="E196" s="60"/>
      <c r="F196" s="60"/>
      <c r="G196" s="61"/>
    </row>
    <row r="197" spans="1:10" ht="18">
      <c r="A197" s="211" t="s">
        <v>98</v>
      </c>
      <c r="B197" s="212"/>
      <c r="C197" s="212"/>
      <c r="D197" s="212"/>
      <c r="E197" s="212"/>
      <c r="F197" s="212"/>
      <c r="G197" s="212"/>
    </row>
    <row r="198" spans="1:10" ht="17.399999999999999">
      <c r="A198" s="230" t="s">
        <v>99</v>
      </c>
      <c r="B198" s="230"/>
      <c r="C198" s="230"/>
      <c r="D198" s="230"/>
      <c r="E198" s="230"/>
      <c r="F198" s="230"/>
      <c r="G198" s="230"/>
    </row>
    <row r="199" spans="1:10" ht="15.6">
      <c r="A199" s="75" t="s">
        <v>38</v>
      </c>
      <c r="B199" s="75" t="s">
        <v>39</v>
      </c>
      <c r="C199" s="173" t="s">
        <v>17</v>
      </c>
      <c r="D199" s="173"/>
      <c r="E199" s="75" t="s">
        <v>40</v>
      </c>
      <c r="F199" s="173" t="s">
        <v>63</v>
      </c>
      <c r="G199" s="173"/>
    </row>
    <row r="200" spans="1:10" ht="46.5" customHeight="1">
      <c r="A200" s="134">
        <v>16580</v>
      </c>
      <c r="B200" s="135">
        <v>45307</v>
      </c>
      <c r="C200" s="206" t="s">
        <v>232</v>
      </c>
      <c r="D200" s="206"/>
      <c r="E200" s="133" t="s">
        <v>233</v>
      </c>
      <c r="F200" s="207" t="s">
        <v>234</v>
      </c>
      <c r="G200" s="208"/>
    </row>
    <row r="201" spans="1:10" ht="46.5" customHeight="1">
      <c r="A201" s="134">
        <v>16579</v>
      </c>
      <c r="B201" s="135">
        <v>45307</v>
      </c>
      <c r="C201" s="206" t="s">
        <v>269</v>
      </c>
      <c r="D201" s="206"/>
      <c r="E201" s="133" t="s">
        <v>233</v>
      </c>
      <c r="F201" s="209" t="s">
        <v>235</v>
      </c>
      <c r="G201" s="210"/>
    </row>
    <row r="202" spans="1:10" ht="48.75" customHeight="1">
      <c r="A202" s="184" t="s">
        <v>65</v>
      </c>
      <c r="B202" s="185"/>
      <c r="C202" s="185"/>
      <c r="D202" s="185"/>
      <c r="E202" s="185"/>
      <c r="F202" s="185"/>
      <c r="G202" s="185"/>
    </row>
    <row r="203" spans="1:10" s="3" customFormat="1" ht="15.6">
      <c r="A203" s="65"/>
      <c r="B203" s="57"/>
      <c r="C203" s="57"/>
      <c r="D203" s="57"/>
      <c r="E203" s="57"/>
      <c r="F203" s="57"/>
      <c r="G203" s="58"/>
    </row>
    <row r="204" spans="1:10" ht="18">
      <c r="A204" s="186" t="s">
        <v>100</v>
      </c>
      <c r="B204" s="186"/>
      <c r="C204" s="186"/>
      <c r="D204" s="186"/>
      <c r="E204" s="186"/>
      <c r="F204" s="186"/>
      <c r="G204" s="186"/>
    </row>
    <row r="205" spans="1:10" ht="17.399999999999999">
      <c r="A205" s="187" t="s">
        <v>101</v>
      </c>
      <c r="B205" s="187"/>
      <c r="C205" s="187"/>
      <c r="D205" s="187"/>
      <c r="E205" s="187"/>
      <c r="F205" s="187"/>
      <c r="G205" s="187"/>
    </row>
    <row r="206" spans="1:10" ht="15.6">
      <c r="A206" s="174" t="s">
        <v>41</v>
      </c>
      <c r="B206" s="174"/>
      <c r="C206" s="174"/>
      <c r="D206" s="174"/>
      <c r="E206" s="174"/>
      <c r="F206" s="174"/>
      <c r="G206" s="174"/>
    </row>
    <row r="207" spans="1:10" ht="15.6">
      <c r="A207" s="79" t="s">
        <v>64</v>
      </c>
      <c r="B207" s="80" t="s">
        <v>61</v>
      </c>
      <c r="C207" s="174" t="s">
        <v>17</v>
      </c>
      <c r="D207" s="174"/>
      <c r="E207" s="174"/>
      <c r="F207" s="173" t="s">
        <v>42</v>
      </c>
      <c r="G207" s="173"/>
    </row>
    <row r="208" spans="1:10" s="18" customFormat="1" ht="15.6">
      <c r="A208" s="136" t="s">
        <v>236</v>
      </c>
      <c r="B208" s="137">
        <v>45348</v>
      </c>
      <c r="C208" s="289" t="s">
        <v>237</v>
      </c>
      <c r="D208" s="289"/>
      <c r="E208" s="289"/>
      <c r="F208" s="207" t="s">
        <v>238</v>
      </c>
      <c r="G208" s="208"/>
      <c r="H208" s="20"/>
      <c r="I208" s="20"/>
      <c r="J208" s="20"/>
    </row>
    <row r="209" spans="1:10" ht="15.6">
      <c r="A209" s="59"/>
      <c r="B209" s="60"/>
      <c r="C209" s="60"/>
      <c r="D209" s="60"/>
      <c r="E209" s="60"/>
      <c r="F209" s="60"/>
      <c r="G209" s="61"/>
    </row>
    <row r="210" spans="1:10" s="2" customFormat="1" ht="15.6">
      <c r="A210" s="174" t="s">
        <v>43</v>
      </c>
      <c r="B210" s="174"/>
      <c r="C210" s="174"/>
      <c r="D210" s="174"/>
      <c r="E210" s="174"/>
      <c r="F210" s="174"/>
      <c r="G210" s="174"/>
    </row>
    <row r="211" spans="1:10" s="2" customFormat="1" ht="15.75" customHeight="1">
      <c r="A211" s="79" t="s">
        <v>64</v>
      </c>
      <c r="B211" s="80" t="s">
        <v>61</v>
      </c>
      <c r="C211" s="174" t="s">
        <v>17</v>
      </c>
      <c r="D211" s="174"/>
      <c r="E211" s="174"/>
      <c r="F211" s="173" t="s">
        <v>42</v>
      </c>
      <c r="G211" s="173"/>
    </row>
    <row r="212" spans="1:10" s="18" customFormat="1" ht="15.75" customHeight="1">
      <c r="A212" s="82"/>
      <c r="B212" s="81"/>
      <c r="C212" s="178" t="s">
        <v>311</v>
      </c>
      <c r="D212" s="178"/>
      <c r="E212" s="178"/>
      <c r="F212" s="188" t="s">
        <v>311</v>
      </c>
      <c r="G212" s="189"/>
      <c r="H212" s="22"/>
      <c r="I212" s="22"/>
      <c r="J212" s="22"/>
    </row>
    <row r="213" spans="1:10" ht="15.6">
      <c r="A213" s="59"/>
      <c r="B213" s="60"/>
      <c r="C213" s="60"/>
      <c r="D213" s="60"/>
      <c r="E213" s="60"/>
      <c r="F213" s="60"/>
      <c r="G213" s="61"/>
    </row>
    <row r="214" spans="1:10" ht="15.6">
      <c r="A214" s="174" t="s">
        <v>44</v>
      </c>
      <c r="B214" s="174"/>
      <c r="C214" s="174"/>
      <c r="D214" s="174"/>
      <c r="E214" s="174"/>
      <c r="F214" s="174"/>
      <c r="G214" s="174"/>
    </row>
    <row r="215" spans="1:10" ht="15.75" customHeight="1">
      <c r="A215" s="79" t="s">
        <v>64</v>
      </c>
      <c r="B215" s="80" t="s">
        <v>61</v>
      </c>
      <c r="C215" s="174" t="s">
        <v>17</v>
      </c>
      <c r="D215" s="174"/>
      <c r="E215" s="174"/>
      <c r="F215" s="173" t="s">
        <v>42</v>
      </c>
      <c r="G215" s="173"/>
    </row>
    <row r="216" spans="1:10" ht="15.6">
      <c r="A216" s="83"/>
      <c r="B216" s="83"/>
      <c r="C216" s="178" t="s">
        <v>311</v>
      </c>
      <c r="D216" s="178"/>
      <c r="E216" s="178"/>
      <c r="F216" s="188" t="s">
        <v>311</v>
      </c>
      <c r="G216" s="189"/>
      <c r="H216" s="23"/>
      <c r="I216" s="23"/>
      <c r="J216" s="23"/>
    </row>
    <row r="217" spans="1:10" ht="15.6">
      <c r="A217" s="59"/>
      <c r="B217" s="60"/>
      <c r="C217" s="60"/>
      <c r="D217" s="60"/>
      <c r="E217" s="60"/>
      <c r="F217" s="60"/>
      <c r="G217" s="61"/>
    </row>
    <row r="218" spans="1:10" ht="15.6">
      <c r="A218" s="174" t="s">
        <v>45</v>
      </c>
      <c r="B218" s="174"/>
      <c r="C218" s="174"/>
      <c r="D218" s="174"/>
      <c r="E218" s="174"/>
      <c r="F218" s="174"/>
      <c r="G218" s="174"/>
    </row>
    <row r="219" spans="1:10" ht="15.6">
      <c r="A219" s="79" t="s">
        <v>64</v>
      </c>
      <c r="B219" s="80" t="s">
        <v>61</v>
      </c>
      <c r="C219" s="174" t="s">
        <v>17</v>
      </c>
      <c r="D219" s="174"/>
      <c r="E219" s="174"/>
      <c r="F219" s="173" t="s">
        <v>42</v>
      </c>
      <c r="G219" s="173"/>
    </row>
    <row r="220" spans="1:10" s="18" customFormat="1" ht="15.6">
      <c r="A220" s="138" t="s">
        <v>239</v>
      </c>
      <c r="B220" s="137">
        <v>45381</v>
      </c>
      <c r="C220" s="192" t="s">
        <v>240</v>
      </c>
      <c r="D220" s="193"/>
      <c r="E220" s="194"/>
      <c r="F220" s="190" t="s">
        <v>241</v>
      </c>
      <c r="G220" s="191"/>
      <c r="H220" s="24"/>
      <c r="I220" s="24"/>
      <c r="J220" s="24"/>
    </row>
    <row r="221" spans="1:10" ht="15" customHeight="1">
      <c r="A221" s="59"/>
      <c r="B221" s="60"/>
      <c r="C221" s="60"/>
      <c r="D221" s="60"/>
      <c r="E221" s="60"/>
      <c r="F221" s="60"/>
      <c r="G221" s="61"/>
    </row>
    <row r="222" spans="1:10" ht="15.6">
      <c r="A222" s="174" t="s">
        <v>46</v>
      </c>
      <c r="B222" s="174"/>
      <c r="C222" s="174"/>
      <c r="D222" s="174"/>
      <c r="E222" s="174"/>
      <c r="F222" s="174"/>
      <c r="G222" s="174"/>
    </row>
    <row r="223" spans="1:10" ht="15.6">
      <c r="A223" s="76" t="s">
        <v>4</v>
      </c>
      <c r="B223" s="80" t="s">
        <v>61</v>
      </c>
      <c r="C223" s="174" t="s">
        <v>47</v>
      </c>
      <c r="D223" s="174"/>
      <c r="E223" s="174"/>
      <c r="F223" s="173" t="s">
        <v>48</v>
      </c>
      <c r="G223" s="173"/>
    </row>
    <row r="224" spans="1:10" ht="15.6">
      <c r="A224" s="83"/>
      <c r="B224" s="81"/>
      <c r="C224" s="178" t="s">
        <v>311</v>
      </c>
      <c r="D224" s="178"/>
      <c r="E224" s="178"/>
      <c r="F224" s="179" t="s">
        <v>311</v>
      </c>
      <c r="G224" s="180"/>
      <c r="H224" s="21"/>
      <c r="I224" s="21"/>
      <c r="J224" s="21"/>
    </row>
    <row r="225" spans="1:7" ht="15.6">
      <c r="A225" s="59"/>
      <c r="B225" s="60"/>
      <c r="C225" s="60"/>
      <c r="D225" s="60"/>
      <c r="E225" s="60"/>
      <c r="F225" s="60"/>
      <c r="G225" s="61"/>
    </row>
    <row r="226" spans="1:7" ht="17.399999999999999">
      <c r="A226" s="187" t="s">
        <v>102</v>
      </c>
      <c r="B226" s="187"/>
      <c r="C226" s="187"/>
      <c r="D226" s="187"/>
      <c r="E226" s="187"/>
      <c r="F226" s="187"/>
      <c r="G226" s="187"/>
    </row>
    <row r="227" spans="1:7" ht="15.6">
      <c r="A227" s="174" t="s">
        <v>49</v>
      </c>
      <c r="B227" s="174"/>
      <c r="C227" s="174"/>
      <c r="D227" s="174" t="s">
        <v>55</v>
      </c>
      <c r="E227" s="174"/>
      <c r="F227" s="174"/>
      <c r="G227" s="174"/>
    </row>
    <row r="228" spans="1:7" ht="15.6">
      <c r="A228" s="171">
        <v>2019</v>
      </c>
      <c r="B228" s="171"/>
      <c r="C228" s="171"/>
      <c r="D228" s="175">
        <v>1.86</v>
      </c>
      <c r="E228" s="176"/>
      <c r="F228" s="176"/>
      <c r="G228" s="177"/>
    </row>
    <row r="229" spans="1:7" ht="15.6">
      <c r="A229" s="171">
        <v>2020</v>
      </c>
      <c r="B229" s="171"/>
      <c r="C229" s="171"/>
      <c r="D229" s="175">
        <v>1.85</v>
      </c>
      <c r="E229" s="176"/>
      <c r="F229" s="176"/>
      <c r="G229" s="177"/>
    </row>
    <row r="230" spans="1:7" ht="15.6">
      <c r="A230" s="171">
        <v>2021</v>
      </c>
      <c r="B230" s="171"/>
      <c r="C230" s="171"/>
      <c r="D230" s="175">
        <v>1.85</v>
      </c>
      <c r="E230" s="176"/>
      <c r="F230" s="176"/>
      <c r="G230" s="177"/>
    </row>
    <row r="231" spans="1:7" ht="15.6">
      <c r="A231" s="171">
        <v>2022</v>
      </c>
      <c r="B231" s="171"/>
      <c r="C231" s="171"/>
      <c r="D231" s="175">
        <v>1.51</v>
      </c>
      <c r="E231" s="176"/>
      <c r="F231" s="176"/>
      <c r="G231" s="177"/>
    </row>
    <row r="232" spans="1:7" ht="15.6">
      <c r="A232" s="59"/>
      <c r="B232" s="60"/>
      <c r="C232" s="60"/>
      <c r="D232" s="60"/>
      <c r="E232" s="60"/>
      <c r="F232" s="60"/>
      <c r="G232" s="61"/>
    </row>
    <row r="233" spans="1:7" ht="18">
      <c r="A233" s="172" t="s">
        <v>103</v>
      </c>
      <c r="B233" s="172"/>
      <c r="C233" s="172"/>
      <c r="D233" s="172"/>
      <c r="E233" s="172"/>
      <c r="F233" s="172"/>
      <c r="G233" s="172"/>
    </row>
    <row r="234" spans="1:7" ht="15.75" customHeight="1">
      <c r="A234" s="11"/>
      <c r="B234" s="12"/>
      <c r="C234" s="12"/>
      <c r="D234" s="12"/>
      <c r="E234" s="12"/>
      <c r="F234" s="12"/>
      <c r="G234" s="13"/>
    </row>
    <row r="235" spans="1:7" ht="50.25" customHeight="1">
      <c r="A235" s="201" t="s">
        <v>196</v>
      </c>
      <c r="B235" s="202"/>
      <c r="C235" s="202"/>
      <c r="D235" s="202"/>
      <c r="E235" s="202"/>
      <c r="F235" s="202"/>
      <c r="G235" s="203"/>
    </row>
    <row r="236" spans="1:7" ht="35.25" customHeight="1">
      <c r="A236" s="181" t="s">
        <v>178</v>
      </c>
      <c r="B236" s="182"/>
      <c r="C236" s="182"/>
      <c r="D236" s="182"/>
      <c r="E236" s="182"/>
      <c r="F236" s="182"/>
      <c r="G236" s="183"/>
    </row>
    <row r="237" spans="1:7" ht="41.25" customHeight="1">
      <c r="A237" s="181" t="s">
        <v>180</v>
      </c>
      <c r="B237" s="182"/>
      <c r="C237" s="182"/>
      <c r="D237" s="182"/>
      <c r="E237" s="182"/>
      <c r="F237" s="182"/>
      <c r="G237" s="183"/>
    </row>
    <row r="238" spans="1:7" ht="53.25" customHeight="1">
      <c r="A238" s="181" t="s">
        <v>181</v>
      </c>
      <c r="B238" s="182"/>
      <c r="C238" s="182"/>
      <c r="D238" s="182"/>
      <c r="E238" s="182"/>
      <c r="F238" s="182"/>
      <c r="G238" s="183"/>
    </row>
    <row r="239" spans="1:7" s="18" customFormat="1" ht="60.75" customHeight="1">
      <c r="A239" s="181" t="s">
        <v>190</v>
      </c>
      <c r="B239" s="182"/>
      <c r="C239" s="182"/>
      <c r="D239" s="182"/>
      <c r="E239" s="182"/>
      <c r="F239" s="182"/>
      <c r="G239" s="96"/>
    </row>
    <row r="240" spans="1:7" ht="32.25" customHeight="1">
      <c r="A240" s="330" t="s">
        <v>166</v>
      </c>
      <c r="B240" s="330"/>
      <c r="C240" s="330"/>
      <c r="D240" s="330"/>
      <c r="E240" s="330"/>
      <c r="F240" s="330"/>
      <c r="G240" s="331"/>
    </row>
    <row r="241" spans="1:10" s="3" customFormat="1" ht="69.75" customHeight="1">
      <c r="A241" s="168"/>
      <c r="B241" s="169"/>
      <c r="C241" s="169"/>
      <c r="D241" s="169"/>
      <c r="E241" s="169"/>
      <c r="F241" s="169"/>
      <c r="G241" s="170"/>
    </row>
    <row r="242" spans="1:10" s="3" customFormat="1" ht="141" customHeight="1">
      <c r="A242" s="112"/>
      <c r="B242" s="113"/>
      <c r="C242" s="113"/>
      <c r="D242" s="113"/>
      <c r="E242" s="113"/>
      <c r="F242" s="113"/>
      <c r="G242" s="114"/>
    </row>
    <row r="243" spans="1:10" s="3" customFormat="1" ht="28.5" customHeight="1">
      <c r="A243" s="293" t="s">
        <v>179</v>
      </c>
      <c r="B243" s="294"/>
      <c r="C243" s="294"/>
      <c r="D243" s="294"/>
      <c r="E243" s="294"/>
      <c r="F243" s="294"/>
      <c r="G243" s="295"/>
      <c r="H243" s="115"/>
      <c r="I243" s="115"/>
      <c r="J243" s="115"/>
    </row>
    <row r="244" spans="1:10" s="3" customFormat="1" ht="151.5" customHeight="1">
      <c r="A244" s="116"/>
      <c r="B244" s="117"/>
      <c r="C244" s="117"/>
      <c r="D244" s="117"/>
      <c r="E244" s="117"/>
      <c r="F244" s="117"/>
      <c r="G244" s="118"/>
      <c r="H244" s="115"/>
      <c r="I244" s="115"/>
      <c r="J244" s="115"/>
    </row>
    <row r="245" spans="1:10" s="3" customFormat="1" ht="47.25" customHeight="1">
      <c r="A245" s="332"/>
      <c r="B245" s="333"/>
      <c r="C245" s="333"/>
      <c r="D245" s="333"/>
      <c r="E245" s="333"/>
      <c r="F245" s="333"/>
      <c r="G245" s="334"/>
      <c r="H245" s="115"/>
      <c r="I245" s="115"/>
      <c r="J245" s="115"/>
    </row>
    <row r="246" spans="1:10" s="3" customFormat="1" ht="47.25" customHeight="1">
      <c r="A246" s="116"/>
      <c r="B246" s="117"/>
      <c r="C246" s="117"/>
      <c r="D246" s="117"/>
      <c r="E246" s="117"/>
      <c r="F246" s="117"/>
      <c r="G246" s="118"/>
      <c r="H246" s="115"/>
      <c r="I246" s="115"/>
      <c r="J246" s="115"/>
    </row>
    <row r="247" spans="1:10" s="3" customFormat="1" ht="47.25" customHeight="1">
      <c r="A247" s="116"/>
      <c r="B247" s="117"/>
      <c r="C247" s="117"/>
      <c r="D247" s="117"/>
      <c r="E247" s="117"/>
      <c r="F247" s="117"/>
      <c r="G247" s="118"/>
      <c r="H247" s="115"/>
      <c r="I247" s="115"/>
      <c r="J247" s="115"/>
    </row>
    <row r="248" spans="1:10" s="3" customFormat="1" ht="47.25" customHeight="1">
      <c r="A248" s="116"/>
      <c r="B248" s="117"/>
      <c r="C248" s="117"/>
      <c r="D248" s="117"/>
      <c r="E248" s="117"/>
      <c r="F248" s="117"/>
      <c r="G248" s="118"/>
      <c r="H248" s="115"/>
      <c r="I248" s="115"/>
      <c r="J248" s="115"/>
    </row>
    <row r="249" spans="1:10" s="3" customFormat="1" ht="43.5" customHeight="1">
      <c r="A249" s="332"/>
      <c r="B249" s="333"/>
      <c r="C249" s="333"/>
      <c r="D249" s="333"/>
      <c r="E249" s="333"/>
      <c r="F249" s="333"/>
      <c r="G249" s="334"/>
    </row>
    <row r="250" spans="1:10" s="3" customFormat="1" ht="43.5" customHeight="1">
      <c r="A250" s="116"/>
      <c r="B250" s="117"/>
      <c r="C250" s="117"/>
      <c r="D250" s="117"/>
      <c r="E250" s="117"/>
      <c r="F250" s="117"/>
      <c r="G250" s="118"/>
    </row>
    <row r="251" spans="1:10" s="3" customFormat="1" ht="24.75" customHeight="1">
      <c r="A251" s="116"/>
      <c r="B251" s="117"/>
      <c r="C251" s="117"/>
      <c r="D251" s="117"/>
      <c r="E251" s="117"/>
      <c r="F251" s="117"/>
      <c r="G251" s="118"/>
    </row>
    <row r="252" spans="1:10" s="3" customFormat="1" ht="28.5" customHeight="1">
      <c r="A252" s="293" t="s">
        <v>167</v>
      </c>
      <c r="B252" s="294"/>
      <c r="C252" s="294"/>
      <c r="D252" s="294"/>
      <c r="E252" s="294"/>
      <c r="F252" s="294"/>
      <c r="G252" s="295"/>
    </row>
    <row r="253" spans="1:10" s="3" customFormat="1" ht="224.25" customHeight="1">
      <c r="A253" s="116"/>
      <c r="B253" s="117"/>
      <c r="C253" s="117"/>
      <c r="D253" s="117"/>
      <c r="E253" s="117"/>
      <c r="F253" s="117"/>
      <c r="G253" s="118"/>
    </row>
    <row r="254" spans="1:10" s="3" customFormat="1" ht="29.25" customHeight="1">
      <c r="A254" s="293" t="s">
        <v>185</v>
      </c>
      <c r="B254" s="294"/>
      <c r="C254" s="294"/>
      <c r="D254" s="294"/>
      <c r="E254" s="294"/>
      <c r="F254" s="294"/>
      <c r="G254" s="295"/>
    </row>
    <row r="255" spans="1:10" s="3" customFormat="1" ht="29.25" customHeight="1">
      <c r="A255" s="121"/>
      <c r="B255" s="122"/>
      <c r="C255" s="122"/>
      <c r="D255" s="122"/>
      <c r="E255" s="122"/>
      <c r="F255" s="122"/>
      <c r="G255" s="123"/>
    </row>
    <row r="256" spans="1:10" s="3" customFormat="1" ht="224.25" customHeight="1">
      <c r="A256" s="116"/>
      <c r="B256" s="117"/>
      <c r="C256" s="117"/>
      <c r="D256" s="117"/>
      <c r="E256" s="117"/>
      <c r="F256" s="117"/>
      <c r="G256" s="118"/>
    </row>
    <row r="257" spans="1:7" s="3" customFormat="1" ht="27" customHeight="1">
      <c r="A257" s="293" t="s">
        <v>189</v>
      </c>
      <c r="B257" s="294"/>
      <c r="C257" s="294"/>
      <c r="D257" s="294"/>
      <c r="E257" s="294"/>
      <c r="F257" s="294"/>
      <c r="G257" s="118"/>
    </row>
    <row r="258" spans="1:7" s="3" customFormat="1" ht="224.25" customHeight="1">
      <c r="A258" s="116"/>
      <c r="B258" s="117"/>
      <c r="C258" s="117"/>
      <c r="D258" s="117"/>
      <c r="E258" s="117"/>
      <c r="F258" s="117"/>
      <c r="G258" s="118"/>
    </row>
    <row r="259" spans="1:7" s="3" customFormat="1" ht="30" customHeight="1">
      <c r="A259" s="116"/>
      <c r="B259" s="117"/>
      <c r="C259" s="117"/>
      <c r="D259" s="117"/>
      <c r="E259" s="117"/>
      <c r="F259" s="117"/>
      <c r="G259" s="118"/>
    </row>
    <row r="260" spans="1:7" s="3" customFormat="1" ht="57" customHeight="1">
      <c r="A260" s="327"/>
      <c r="B260" s="328"/>
      <c r="C260" s="328"/>
      <c r="D260" s="328"/>
      <c r="E260" s="328"/>
      <c r="F260" s="328"/>
      <c r="G260" s="329"/>
    </row>
  </sheetData>
  <mergeCells count="255">
    <mergeCell ref="H181:I181"/>
    <mergeCell ref="H182:I182"/>
    <mergeCell ref="E63:F63"/>
    <mergeCell ref="E47:G47"/>
    <mergeCell ref="B47:D47"/>
    <mergeCell ref="B46:D46"/>
    <mergeCell ref="B45:D45"/>
    <mergeCell ref="E46:G46"/>
    <mergeCell ref="E45:G45"/>
    <mergeCell ref="A49:G49"/>
    <mergeCell ref="E65:F65"/>
    <mergeCell ref="E64:F64"/>
    <mergeCell ref="A148:B148"/>
    <mergeCell ref="A149:B149"/>
    <mergeCell ref="A150:B150"/>
    <mergeCell ref="A151:B151"/>
    <mergeCell ref="A152:B152"/>
    <mergeCell ref="A135:B135"/>
    <mergeCell ref="A136:B136"/>
    <mergeCell ref="A137:B137"/>
    <mergeCell ref="A138:B138"/>
    <mergeCell ref="A139:B139"/>
    <mergeCell ref="A140:B140"/>
    <mergeCell ref="A141:B141"/>
    <mergeCell ref="A142:B142"/>
    <mergeCell ref="A143:B143"/>
    <mergeCell ref="A120:A130"/>
    <mergeCell ref="B120:B130"/>
    <mergeCell ref="G120:G130"/>
    <mergeCell ref="G186:I186"/>
    <mergeCell ref="A260:G260"/>
    <mergeCell ref="A228:C228"/>
    <mergeCell ref="A230:C230"/>
    <mergeCell ref="A231:C231"/>
    <mergeCell ref="D228:G228"/>
    <mergeCell ref="D230:G230"/>
    <mergeCell ref="D231:G231"/>
    <mergeCell ref="A226:G226"/>
    <mergeCell ref="A238:G238"/>
    <mergeCell ref="A240:G240"/>
    <mergeCell ref="A254:G254"/>
    <mergeCell ref="A239:F239"/>
    <mergeCell ref="A257:F257"/>
    <mergeCell ref="A243:G243"/>
    <mergeCell ref="A245:G245"/>
    <mergeCell ref="A249:G249"/>
    <mergeCell ref="A144:B144"/>
    <mergeCell ref="A145:B145"/>
    <mergeCell ref="C180:D180"/>
    <mergeCell ref="F180:G180"/>
    <mergeCell ref="C181:D181"/>
    <mergeCell ref="F181:G181"/>
    <mergeCell ref="C182:D182"/>
    <mergeCell ref="F182:G182"/>
    <mergeCell ref="A153:B153"/>
    <mergeCell ref="A154:B154"/>
    <mergeCell ref="A155:B155"/>
    <mergeCell ref="A156:B156"/>
    <mergeCell ref="A166:C166"/>
    <mergeCell ref="A157:B157"/>
    <mergeCell ref="A158:B158"/>
    <mergeCell ref="A159:B159"/>
    <mergeCell ref="A160:B160"/>
    <mergeCell ref="A161:B161"/>
    <mergeCell ref="A162:B162"/>
    <mergeCell ref="A163:B163"/>
    <mergeCell ref="A164:B164"/>
    <mergeCell ref="A165:B165"/>
    <mergeCell ref="A189:G189"/>
    <mergeCell ref="A184:G184"/>
    <mergeCell ref="D185:F185"/>
    <mergeCell ref="A252:G252"/>
    <mergeCell ref="A134:B134"/>
    <mergeCell ref="E176:F176"/>
    <mergeCell ref="E177:F177"/>
    <mergeCell ref="C176:D176"/>
    <mergeCell ref="C177:D177"/>
    <mergeCell ref="A169:G169"/>
    <mergeCell ref="A170:G170"/>
    <mergeCell ref="C171:D171"/>
    <mergeCell ref="E171:F171"/>
    <mergeCell ref="C172:D172"/>
    <mergeCell ref="E172:F172"/>
    <mergeCell ref="E174:F174"/>
    <mergeCell ref="C175:D175"/>
    <mergeCell ref="E175:F175"/>
    <mergeCell ref="A182:B182"/>
    <mergeCell ref="A191:B191"/>
    <mergeCell ref="A146:B146"/>
    <mergeCell ref="A147:B147"/>
    <mergeCell ref="A179:G179"/>
    <mergeCell ref="A180:B180"/>
    <mergeCell ref="E39:G39"/>
    <mergeCell ref="B40:D40"/>
    <mergeCell ref="E40:G40"/>
    <mergeCell ref="E41:G41"/>
    <mergeCell ref="B41:D41"/>
    <mergeCell ref="B39:D39"/>
    <mergeCell ref="E44:G44"/>
    <mergeCell ref="A43:G43"/>
    <mergeCell ref="B44:D44"/>
    <mergeCell ref="C51:D51"/>
    <mergeCell ref="C58:D58"/>
    <mergeCell ref="C52:D52"/>
    <mergeCell ref="C53:D53"/>
    <mergeCell ref="C54:D54"/>
    <mergeCell ref="C55:D55"/>
    <mergeCell ref="C56:D56"/>
    <mergeCell ref="C57:D57"/>
    <mergeCell ref="A22:D22"/>
    <mergeCell ref="A23:D23"/>
    <mergeCell ref="A24:D24"/>
    <mergeCell ref="A25:D25"/>
    <mergeCell ref="C50:D50"/>
    <mergeCell ref="B38:D38"/>
    <mergeCell ref="E38:G38"/>
    <mergeCell ref="A36:G36"/>
    <mergeCell ref="A37:G37"/>
    <mergeCell ref="A32:G32"/>
    <mergeCell ref="A27:G27"/>
    <mergeCell ref="A28:G28"/>
    <mergeCell ref="A29:G29"/>
    <mergeCell ref="A31:G31"/>
    <mergeCell ref="E33:F33"/>
    <mergeCell ref="E34:F34"/>
    <mergeCell ref="F18:G18"/>
    <mergeCell ref="B19:C19"/>
    <mergeCell ref="B20:C20"/>
    <mergeCell ref="B21:C21"/>
    <mergeCell ref="E22:G22"/>
    <mergeCell ref="E23:G23"/>
    <mergeCell ref="C34:D34"/>
    <mergeCell ref="E24:G24"/>
    <mergeCell ref="E25:G25"/>
    <mergeCell ref="A30:G30"/>
    <mergeCell ref="C33:D33"/>
    <mergeCell ref="A71:G71"/>
    <mergeCell ref="A114:G114"/>
    <mergeCell ref="A104:G104"/>
    <mergeCell ref="A106:G106"/>
    <mergeCell ref="A109:G109"/>
    <mergeCell ref="A97:G97"/>
    <mergeCell ref="A102:G102"/>
    <mergeCell ref="A4:G5"/>
    <mergeCell ref="A6:G6"/>
    <mergeCell ref="A9:G9"/>
    <mergeCell ref="A15:G15"/>
    <mergeCell ref="A16:G16"/>
    <mergeCell ref="F19:G19"/>
    <mergeCell ref="F20:G20"/>
    <mergeCell ref="F21:G21"/>
    <mergeCell ref="D19:E19"/>
    <mergeCell ref="D20:E20"/>
    <mergeCell ref="D21:E21"/>
    <mergeCell ref="A10:G11"/>
    <mergeCell ref="B17:C17"/>
    <mergeCell ref="D17:E17"/>
    <mergeCell ref="F17:G17"/>
    <mergeCell ref="B18:C18"/>
    <mergeCell ref="D18:E18"/>
    <mergeCell ref="A188:G188"/>
    <mergeCell ref="A198:G198"/>
    <mergeCell ref="C199:D199"/>
    <mergeCell ref="F199:G199"/>
    <mergeCell ref="C68:D68"/>
    <mergeCell ref="C67:D67"/>
    <mergeCell ref="C64:D64"/>
    <mergeCell ref="C59:D59"/>
    <mergeCell ref="C60:D60"/>
    <mergeCell ref="C61:D61"/>
    <mergeCell ref="C62:D62"/>
    <mergeCell ref="A181:B181"/>
    <mergeCell ref="D186:F186"/>
    <mergeCell ref="A85:G85"/>
    <mergeCell ref="A88:G88"/>
    <mergeCell ref="A90:B90"/>
    <mergeCell ref="A92:B92"/>
    <mergeCell ref="A94:G94"/>
    <mergeCell ref="A96:G96"/>
    <mergeCell ref="A133:G133"/>
    <mergeCell ref="C173:D173"/>
    <mergeCell ref="E173:F173"/>
    <mergeCell ref="C174:D174"/>
    <mergeCell ref="A131:G131"/>
    <mergeCell ref="F201:G201"/>
    <mergeCell ref="A197:G197"/>
    <mergeCell ref="A190:B190"/>
    <mergeCell ref="C190:D190"/>
    <mergeCell ref="E190:G190"/>
    <mergeCell ref="C191:D191"/>
    <mergeCell ref="C195:D195"/>
    <mergeCell ref="A193:G193"/>
    <mergeCell ref="C194:D194"/>
    <mergeCell ref="F194:G194"/>
    <mergeCell ref="F195:G195"/>
    <mergeCell ref="E191:G191"/>
    <mergeCell ref="E50:F50"/>
    <mergeCell ref="C63:D63"/>
    <mergeCell ref="C66:D66"/>
    <mergeCell ref="E68:F68"/>
    <mergeCell ref="E67:F67"/>
    <mergeCell ref="E66:F66"/>
    <mergeCell ref="C65:D65"/>
    <mergeCell ref="F215:G215"/>
    <mergeCell ref="A235:G235"/>
    <mergeCell ref="E56:F56"/>
    <mergeCell ref="E55:F55"/>
    <mergeCell ref="E54:F54"/>
    <mergeCell ref="E53:F53"/>
    <mergeCell ref="E52:F52"/>
    <mergeCell ref="E51:F51"/>
    <mergeCell ref="E62:F62"/>
    <mergeCell ref="E61:F61"/>
    <mergeCell ref="E60:F60"/>
    <mergeCell ref="E59:F59"/>
    <mergeCell ref="E58:F58"/>
    <mergeCell ref="E57:F57"/>
    <mergeCell ref="C200:D200"/>
    <mergeCell ref="F200:G200"/>
    <mergeCell ref="C201:D201"/>
    <mergeCell ref="A222:G222"/>
    <mergeCell ref="A202:G202"/>
    <mergeCell ref="D227:G227"/>
    <mergeCell ref="A210:G210"/>
    <mergeCell ref="C211:E211"/>
    <mergeCell ref="A218:G218"/>
    <mergeCell ref="C219:E219"/>
    <mergeCell ref="F211:G211"/>
    <mergeCell ref="A204:G204"/>
    <mergeCell ref="A205:G205"/>
    <mergeCell ref="A206:G206"/>
    <mergeCell ref="C207:E207"/>
    <mergeCell ref="F207:G207"/>
    <mergeCell ref="F216:G216"/>
    <mergeCell ref="C216:E216"/>
    <mergeCell ref="F220:G220"/>
    <mergeCell ref="C220:E220"/>
    <mergeCell ref="F219:G219"/>
    <mergeCell ref="A214:G214"/>
    <mergeCell ref="C215:E215"/>
    <mergeCell ref="C212:E212"/>
    <mergeCell ref="F212:G212"/>
    <mergeCell ref="C208:E208"/>
    <mergeCell ref="F208:G208"/>
    <mergeCell ref="A241:G241"/>
    <mergeCell ref="A229:C229"/>
    <mergeCell ref="A233:G233"/>
    <mergeCell ref="F223:G223"/>
    <mergeCell ref="A227:C227"/>
    <mergeCell ref="C223:E223"/>
    <mergeCell ref="D229:G229"/>
    <mergeCell ref="C224:E224"/>
    <mergeCell ref="F224:G224"/>
    <mergeCell ref="A237:G237"/>
    <mergeCell ref="A236:G236"/>
  </mergeCells>
  <phoneticPr fontId="6" type="noConversion"/>
  <hyperlinks>
    <hyperlink ref="G74" r:id="rId1"/>
    <hyperlink ref="G76" r:id="rId2"/>
    <hyperlink ref="G77" r:id="rId3"/>
    <hyperlink ref="G84" r:id="rId4"/>
    <hyperlink ref="G81" r:id="rId5"/>
    <hyperlink ref="G78" r:id="rId6"/>
    <hyperlink ref="G83" r:id="rId7"/>
    <hyperlink ref="G82" r:id="rId8"/>
    <hyperlink ref="G116" r:id="rId9"/>
    <hyperlink ref="G117" r:id="rId10" location="documentos"/>
    <hyperlink ref="G118" r:id="rId11"/>
    <hyperlink ref="G120" r:id="rId12" location="compras_convenio"/>
    <hyperlink ref="G186" r:id="rId13"/>
    <hyperlink ref="E191" r:id="rId14"/>
    <hyperlink ref="F195" r:id="rId15"/>
    <hyperlink ref="F200" r:id="rId16"/>
    <hyperlink ref="F201" r:id="rId17"/>
    <hyperlink ref="F208:G208" r:id="rId18" display="Evidencias\Informe y Dictamen N°2-2024 AAFF.pdf"/>
    <hyperlink ref="F220:G220" r:id="rId19" display="Evidencias\Informe N° 3-24 NRM MECIP 2015.pdf"/>
    <hyperlink ref="G154" r:id="rId20"/>
    <hyperlink ref="A29" r:id="rId21"/>
    <hyperlink ref="A32" r:id="rId22"/>
    <hyperlink ref="G61" r:id="rId23" location="!/ciudadano/solicitud/80244"/>
    <hyperlink ref="G175" r:id="rId24"/>
    <hyperlink ref="G176" r:id="rId25"/>
    <hyperlink ref="H181" r:id="rId26"/>
    <hyperlink ref="H182" r:id="rId27"/>
    <hyperlink ref="F181" r:id="rId28"/>
    <hyperlink ref="F182" r:id="rId29"/>
    <hyperlink ref="A16" r:id="rId30"/>
  </hyperlinks>
  <printOptions horizontalCentered="1"/>
  <pageMargins left="0.78740157480314965" right="0.59055118110236227" top="0.39370078740157483" bottom="0.39370078740157483" header="0.31496062992125984" footer="0.31496062992125984"/>
  <pageSetup paperSize="8" scale="85" orientation="landscape" r:id="rId31"/>
  <drawing r:id="rId3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vt:i4>
      </vt:variant>
      <vt:variant>
        <vt:lpstr>Rangos con nombre</vt:lpstr>
      </vt:variant>
      <vt:variant>
        <vt:i4>1</vt:i4>
      </vt:variant>
    </vt:vector>
  </HeadingPairs>
  <TitlesOfParts>
    <vt:vector size="2" baseType="lpstr">
      <vt:lpstr>MATRIZ RCC_23</vt:lpstr>
      <vt:lpstr>'MATRIZ RCC_23'!Área_de_impresión</vt:lpstr>
    </vt:vector>
  </TitlesOfParts>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SENAC</dc:creator>
  <cp:lastModifiedBy>María Belén Esquivel Rozzano</cp:lastModifiedBy>
  <cp:lastPrinted>2024-01-15T17:36:54Z</cp:lastPrinted>
  <dcterms:created xsi:type="dcterms:W3CDTF">2020-06-23T19:35:00Z</dcterms:created>
  <dcterms:modified xsi:type="dcterms:W3CDTF">2024-09-04T11:52:47Z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2058-11.2.0.9937</vt:lpwstr>
  </property>
</Properties>
</file>